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<sst xmlns="http://schemas.openxmlformats.org/spreadsheetml/2006/main" count="33" uniqueCount="33">
  <si>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</si>
  <si>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ECR020</t>
  </si>
  <si>
    <t xml:space="preserve">m</t>
  </si>
  <si>
    <t xml:space="preserve">Arrêt d'une corniche de façade.</t>
  </si>
  <si>
    <r>
      <rPr>
        <b/>
        <sz val="7.80"/>
        <color rgb="FF000000"/>
        <rFont val="Arial"/>
        <family val="2"/>
      </rPr>
      <t xml:space="preserve">Arrêt de corniche de calcaire Capri, jusqu'à 20 cm de largeur et 3 cm d'épaisseur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</si>
  <si>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</si>
  <si>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</si>
  <si>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</si>
  <si>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</si>
  <si>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</si>
  <si>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</si>
  <si>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</si>
  <si>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</si>
  <si>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</si>
  <si>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mt09mif010ka</t>
  </si>
  <si>
    <t xml:space="preserve">Mortier industriel pour maçonnerie, de ciment, couleur gris, avec additif hydrofuge, catégorie M-10 (résistance à la compression 10 N/mm²), fourni en sacs, selon NF EN 998-2.</t>
  </si>
  <si>
    <t xml:space="preserve">t</t>
  </si>
  <si>
    <t xml:space="preserve">mt20rpn010Gb</t>
  </si>
  <si>
    <t xml:space="preserve">Arrêt de corniche de calcaire Capri, jusqu'à 20 cm de largeur et 3 cm d'épaisseur, avec larmier, face et bord droit polis, selon NF EN 771-6.</t>
  </si>
  <si>
    <t xml:space="preserve">m</t>
  </si>
  <si>
    <t xml:space="preserve">mt09mcr220</t>
  </si>
  <si>
    <t xml:space="preserve">Mortier de jointoiement pour revêtements, intérieurs et extérieurs, en pierre naturelle, polie ou à polir, constitué de ciment, granulats à base de poussière de marbre, pigments résistants aux alcalis et additifs spéciaux.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</si>
  <si>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</si>
  <si>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</si>
  <si>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</si>
  <si>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</si>
  <si>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</si>
  <si>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</si>
  <si>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</si>
  <si>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</si>
  <si>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</si>
  <si>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2,52€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</si>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</sst>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65.43" customWidth="1"/>
    <col min="4" max="4" width="8.60" customWidth="1"/>
    <col min="5" max="5" width="5.83" customWidth="1"/>
    <col min="6" max="6" width="16.03" customWidth="1"/>
    <col min="7" max="7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0" t="s">
        <v>12</v>
      </c>
      <c r="D8" s="12">
        <v>0.006000</v>
      </c>
      <c r="E8" s="14" t="s">
        <v>13</v>
      </c>
      <c r="F8" s="16">
        <v>1.500000</v>
      </c>
      <c r="G8" s="16">
        <f ca="1">ROUND(INDIRECT(ADDRESS(ROW()+(0), COLUMN()+(-3), 1))*INDIRECT(ADDRESS(ROW()+(0), COLUMN()+(-1), 1)), 2)</f>
        <v>0.010000</v>
      </c>
    </row>
    <row r="9" spans="1:7" ht="31.20" thickBot="1" customHeight="1">
      <c r="A9" s="17" t="s">
        <v>14</v>
      </c>
      <c r="B9" s="17"/>
      <c r="C9" s="17" t="s">
        <v>15</v>
      </c>
      <c r="D9" s="18">
        <v>0.009000</v>
      </c>
      <c r="E9" s="19" t="s">
        <v>16</v>
      </c>
      <c r="F9" s="20">
        <v>38.050000</v>
      </c>
      <c r="G9" s="20">
        <f ca="1">ROUND(INDIRECT(ADDRESS(ROW()+(0), COLUMN()+(-3), 1))*INDIRECT(ADDRESS(ROW()+(0), COLUMN()+(-1), 1)), 2)</f>
        <v>0.340000</v>
      </c>
    </row>
    <row r="10" spans="1:7" ht="21.60" thickBot="1" customHeight="1">
      <c r="A10" s="17" t="s">
        <v>17</v>
      </c>
      <c r="B10" s="17"/>
      <c r="C10" s="17" t="s">
        <v>18</v>
      </c>
      <c r="D10" s="18">
        <v>1.050000</v>
      </c>
      <c r="E10" s="19" t="s">
        <v>19</v>
      </c>
      <c r="F10" s="20">
        <v>14.870000</v>
      </c>
      <c r="G10" s="20">
        <f ca="1">ROUND(INDIRECT(ADDRESS(ROW()+(0), COLUMN()+(-3), 1))*INDIRECT(ADDRESS(ROW()+(0), COLUMN()+(-1), 1)), 2)</f>
        <v>15.610000</v>
      </c>
    </row>
    <row r="11" spans="1:7" ht="31.20" thickBot="1" customHeight="1">
      <c r="A11" s="17" t="s">
        <v>20</v>
      </c>
      <c r="B11" s="17"/>
      <c r="C11" s="17" t="s">
        <v>21</v>
      </c>
      <c r="D11" s="18">
        <v>0.015000</v>
      </c>
      <c r="E11" s="19" t="s">
        <v>22</v>
      </c>
      <c r="F11" s="20">
        <v>1.800000</v>
      </c>
      <c r="G11" s="20">
        <f ca="1">ROUND(INDIRECT(ADDRESS(ROW()+(0), COLUMN()+(-3), 1))*INDIRECT(ADDRESS(ROW()+(0), COLUMN()+(-1), 1)), 2)</f>
        <v>0.030000</v>
      </c>
    </row>
    <row r="12" spans="1:7" ht="12.00" thickBot="1" customHeight="1">
      <c r="A12" s="17" t="s">
        <v>23</v>
      </c>
      <c r="B12" s="17"/>
      <c r="C12" s="17" t="s">
        <v>24</v>
      </c>
      <c r="D12" s="18">
        <v>0.183000</v>
      </c>
      <c r="E12" s="19" t="s">
        <v>25</v>
      </c>
      <c r="F12" s="20">
        <v>24.110000</v>
      </c>
      <c r="G12" s="20">
        <f ca="1">ROUND(INDIRECT(ADDRESS(ROW()+(0), COLUMN()+(-3), 1))*INDIRECT(ADDRESS(ROW()+(0), COLUMN()+(-1), 1)), 2)</f>
        <v>4.410000</v>
      </c>
    </row>
    <row r="13" spans="1:7" ht="12.00" thickBot="1" customHeight="1">
      <c r="A13" s="17" t="s">
        <v>26</v>
      </c>
      <c r="B13" s="17"/>
      <c r="C13" s="21" t="s">
        <v>27</v>
      </c>
      <c r="D13" s="22">
        <v>0.212000</v>
      </c>
      <c r="E13" s="23" t="s">
        <v>28</v>
      </c>
      <c r="F13" s="24">
        <v>20.140000</v>
      </c>
      <c r="G13" s="24">
        <f ca="1">ROUND(INDIRECT(ADDRESS(ROW()+(0), COLUMN()+(-3), 1))*INDIRECT(ADDRESS(ROW()+(0), COLUMN()+(-1), 1)), 2)</f>
        <v>4.270000</v>
      </c>
    </row>
    <row r="14" spans="1:7" ht="12.00" thickBot="1" customHeight="1">
      <c r="A14" s="21"/>
      <c r="B14" s="21"/>
      <c r="C14" s="25" t="s">
        <v>29</v>
      </c>
      <c r="D14" s="26">
        <v>2.000000</v>
      </c>
      <c r="E14" s="27" t="s">
        <v>30</v>
      </c>
      <c r="F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24.670000</v>
      </c>
      <c r="G14" s="28">
        <f ca="1">ROUND(INDIRECT(ADDRESS(ROW()+(0), COLUMN()+(-3), 1))*INDIRECT(ADDRESS(ROW()+(0), COLUMN()+(-1), 1))/100, 2)</f>
        <v>0.490000</v>
      </c>
    </row>
    <row r="15" spans="1:7" ht="12.00" thickBot="1" customHeight="1">
      <c r="A15" s="6" t="s">
        <v>31</v>
      </c>
      <c r="B15" s="6"/>
      <c r="C15" s="7"/>
      <c r="D15" s="7"/>
      <c r="E15" s="29"/>
      <c r="F15" s="6" t="s">
        <v>32</v>
      </c>
      <c r="G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25.160000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