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<sst xmlns="http://schemas.openxmlformats.org/spreadsheetml/2006/main" count="33" uniqueCount="33">
  <si>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</si>
  <si>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ECR020</t>
  </si>
  <si>
    <t xml:space="preserve">m</t>
  </si>
  <si>
    <t xml:space="preserve">Arrêt d'une corniche de façade.</t>
  </si>
  <si>
    <r>
      <rPr>
        <b/>
        <sz val="7.80"/>
        <color rgb="FF000000"/>
        <rFont val="Arial"/>
        <family val="2"/>
      </rPr>
      <t xml:space="preserve">Arrêt de corniche de marbre Crème Ivoire, de 36 à 50 cm de largeur et 2 cm d'épaisseur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</si>
  <si>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</si>
  <si>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</si>
  <si>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</si>
  <si>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</si>
  <si>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</si>
  <si>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</si>
  <si>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</si>
  <si>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</si>
  <si>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</si>
  <si>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mt09mif010ka</t>
  </si>
  <si>
    <t xml:space="preserve">Mortier industriel pour maçonnerie, de ciment, couleur gris, avec additif hydrofuge, catégorie M-10 (résistance à la compression 10 N/mm²), fourni en sacs, selon NF EN 998-2.</t>
  </si>
  <si>
    <t xml:space="preserve">t</t>
  </si>
  <si>
    <t xml:space="preserve">mt20rpn010la</t>
  </si>
  <si>
    <t xml:space="preserve">Arrêt de corniche de marbre Crème Ivoire, de 36 à 50 cm de largeur et 2 cm d'épaisseur, avec larmier, face et bord droit polis, selon NF EN 771-6.</t>
  </si>
  <si>
    <t xml:space="preserve">m</t>
  </si>
  <si>
    <t xml:space="preserve">mt09mcr220</t>
  </si>
  <si>
    <t xml:space="preserve">Mortier de jointoiement pour revêtements, intérieurs et extérieurs, en pierre naturelle, polie ou à polir, constitué de ciment, granulats à base de poussière de marbre, pigments résistants aux alcalis et additifs spéciaux.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</si>
  <si>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</si>
  <si>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</si>
  <si>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</si>
  <si>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</si>
  <si>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</si>
  <si>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</si>
  <si>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</si>
  <si>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</si>
  <si>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</si>
  <si>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3,33€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</si>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</sst>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95" customWidth="1"/>
    <col min="3" max="3" width="0.87" customWidth="1"/>
    <col min="4" max="4" width="65.43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0.006000</v>
      </c>
      <c r="F8" s="14" t="s">
        <v>13</v>
      </c>
      <c r="G8" s="16">
        <v>1.500000</v>
      </c>
      <c r="H8" s="16">
        <f ca="1">ROUND(INDIRECT(ADDRESS(ROW()+(0), COLUMN()+(-3), 1))*INDIRECT(ADDRESS(ROW()+(0), COLUMN()+(-1), 1)), 2)</f>
        <v>0.010000</v>
      </c>
    </row>
    <row r="9" spans="1:8" ht="31.20" thickBot="1" customHeight="1">
      <c r="A9" s="17" t="s">
        <v>14</v>
      </c>
      <c r="B9" s="17"/>
      <c r="C9" s="17" t="s">
        <v>15</v>
      </c>
      <c r="D9" s="17"/>
      <c r="E9" s="18">
        <v>0.024000</v>
      </c>
      <c r="F9" s="19" t="s">
        <v>16</v>
      </c>
      <c r="G9" s="20">
        <v>38.050000</v>
      </c>
      <c r="H9" s="20">
        <f ca="1">ROUND(INDIRECT(ADDRESS(ROW()+(0), COLUMN()+(-3), 1))*INDIRECT(ADDRESS(ROW()+(0), COLUMN()+(-1), 1)), 2)</f>
        <v>0.910000</v>
      </c>
    </row>
    <row r="10" spans="1:8" ht="21.60" thickBot="1" customHeight="1">
      <c r="A10" s="17" t="s">
        <v>17</v>
      </c>
      <c r="B10" s="17"/>
      <c r="C10" s="17" t="s">
        <v>18</v>
      </c>
      <c r="D10" s="17"/>
      <c r="E10" s="18">
        <v>1.050000</v>
      </c>
      <c r="F10" s="19" t="s">
        <v>19</v>
      </c>
      <c r="G10" s="20">
        <v>19.480000</v>
      </c>
      <c r="H10" s="20">
        <f ca="1">ROUND(INDIRECT(ADDRESS(ROW()+(0), COLUMN()+(-3), 1))*INDIRECT(ADDRESS(ROW()+(0), COLUMN()+(-1), 1)), 2)</f>
        <v>20.450000</v>
      </c>
    </row>
    <row r="11" spans="1:8" ht="31.20" thickBot="1" customHeight="1">
      <c r="A11" s="17" t="s">
        <v>20</v>
      </c>
      <c r="B11" s="17"/>
      <c r="C11" s="17" t="s">
        <v>21</v>
      </c>
      <c r="D11" s="17"/>
      <c r="E11" s="18">
        <v>0.035000</v>
      </c>
      <c r="F11" s="19" t="s">
        <v>22</v>
      </c>
      <c r="G11" s="20">
        <v>1.800000</v>
      </c>
      <c r="H11" s="20">
        <f ca="1">ROUND(INDIRECT(ADDRESS(ROW()+(0), COLUMN()+(-3), 1))*INDIRECT(ADDRESS(ROW()+(0), COLUMN()+(-1), 1)), 2)</f>
        <v>0.060000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0.219000</v>
      </c>
      <c r="F12" s="19" t="s">
        <v>25</v>
      </c>
      <c r="G12" s="20">
        <v>24.110000</v>
      </c>
      <c r="H12" s="20">
        <f ca="1">ROUND(INDIRECT(ADDRESS(ROW()+(0), COLUMN()+(-3), 1))*INDIRECT(ADDRESS(ROW()+(0), COLUMN()+(-1), 1)), 2)</f>
        <v>5.280000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>
        <v>0.294000</v>
      </c>
      <c r="F13" s="23" t="s">
        <v>28</v>
      </c>
      <c r="G13" s="24">
        <v>20.140000</v>
      </c>
      <c r="H13" s="24">
        <f ca="1">ROUND(INDIRECT(ADDRESS(ROW()+(0), COLUMN()+(-3), 1))*INDIRECT(ADDRESS(ROW()+(0), COLUMN()+(-1), 1)), 2)</f>
        <v>5.920000</v>
      </c>
    </row>
    <row r="14" spans="1:8" ht="12.00" thickBot="1" customHeight="1">
      <c r="A14" s="21"/>
      <c r="B14" s="21"/>
      <c r="C14" s="25" t="s">
        <v>29</v>
      </c>
      <c r="D14" s="25"/>
      <c r="E14" s="26">
        <v>2.000000</v>
      </c>
      <c r="F14" s="27" t="s">
        <v>30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32.630000</v>
      </c>
      <c r="H14" s="28">
        <f ca="1">ROUND(INDIRECT(ADDRESS(ROW()+(0), COLUMN()+(-3), 1))*INDIRECT(ADDRESS(ROW()+(0), COLUMN()+(-1), 1))/100, 2)</f>
        <v>0.650000</v>
      </c>
    </row>
    <row r="15" spans="1:8" ht="12.00" thickBot="1" customHeight="1">
      <c r="A15" s="6" t="s">
        <v>31</v>
      </c>
      <c r="B15" s="6"/>
      <c r="C15" s="7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33.280000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