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<sst xmlns="http://schemas.openxmlformats.org/spreadsheetml/2006/main" count="26" uniqueCount="26">
  <si>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</si>
  <si>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ECL040</t>
  </si>
  <si>
    <t xml:space="preserve">m³</t>
  </si>
  <si>
    <t xml:space="preserve">Linteau en bois scié.</t>
  </si>
  <si>
    <r>
      <rPr>
        <b/>
        <sz val="7.80"/>
        <color rgb="FF000000"/>
        <rFont val="Arial"/>
        <family val="2"/>
      </rPr>
      <t xml:space="preserve">Linteau de bois scié de pin de Monterey (Pinus radiata), de 10x10 à 15x30 cm de section et jusqu'à 6 m de longueur, classe résistante C-16, protection du bois de classe de pénétration NP3,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</si>
  <si>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</si>
  <si>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</si>
  <si>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</si>
  <si>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</si>
  <si>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</si>
  <si>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</si>
  <si>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mt07mee050t</t>
  </si>
  <si>
    <t xml:space="preserve">Bois scié de pin de Monterey (Pinus radiata) avec finition brossée, pour linteau de 10x10 à 15x30 cm de section et jusqu'à 6 m de longueur, pour applications structurales, classe résistante C-16 selon NF EN 338 et NF EN 1912 et protection face aux agents biotiques qui correspondent à la classe de pénétration NP3 (6 mm dans les faces latérales de l'aubier) selon NF EN 351-1, travaillée en atelier.</t>
  </si>
  <si>
    <t xml:space="preserve">m³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</si>
  <si>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</si>
  <si>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</si>
  <si>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</si>
  <si>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</si>
  <si>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</si>
  <si>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</si>
  <si>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</si>
  <si>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</si>
  <si>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</si>
  <si>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</si>
  <si>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151,80€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</si>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</sst>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5.54" customWidth="1"/>
    <col min="3" max="3" width="16.61" customWidth="1"/>
    <col min="4" max="4" width="44.44" customWidth="1"/>
    <col min="5" max="5" width="9.03" customWidth="1"/>
    <col min="6" max="6" width="5.39" customWidth="1"/>
    <col min="7" max="7" width="4.81" customWidth="1"/>
    <col min="8" max="8" width="10.20" customWidth="1"/>
    <col min="9" max="9" width="1.02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440.630000</v>
      </c>
      <c r="H8" s="16"/>
      <c r="I8" s="16"/>
      <c r="J8" s="16">
        <f ca="1">ROUND(INDIRECT(ADDRESS(ROW()+(0), COLUMN()+(-5), 1))*INDIRECT(ADDRESS(ROW()+(0), COLUMN()+(-3), 1)), 2)</f>
        <v>440.630000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11.496000</v>
      </c>
      <c r="F9" s="19" t="s">
        <v>16</v>
      </c>
      <c r="G9" s="20">
        <v>24.740000</v>
      </c>
      <c r="H9" s="20"/>
      <c r="I9" s="20"/>
      <c r="J9" s="20">
        <f ca="1">ROUND(INDIRECT(ADDRESS(ROW()+(0), COLUMN()+(-5), 1))*INDIRECT(ADDRESS(ROW()+(0), COLUMN()+(-3), 1)), 2)</f>
        <v>284.410000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5.748000</v>
      </c>
      <c r="F10" s="23" t="s">
        <v>19</v>
      </c>
      <c r="G10" s="24">
        <v>21.730000</v>
      </c>
      <c r="H10" s="24"/>
      <c r="I10" s="24"/>
      <c r="J10" s="24">
        <f ca="1">ROUND(INDIRECT(ADDRESS(ROW()+(0), COLUMN()+(-5), 1))*INDIRECT(ADDRESS(ROW()+(0), COLUMN()+(-3), 1)), 2)</f>
        <v>124.900000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849.940000</v>
      </c>
      <c r="H11" s="16"/>
      <c r="I11" s="16"/>
      <c r="J11" s="16">
        <f ca="1">ROUND(INDIRECT(ADDRESS(ROW()+(0), COLUMN()+(-5), 1))*INDIRECT(ADDRESS(ROW()+(0), COLUMN()+(-3), 1))/100, 2)</f>
        <v>17.000000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866.940000</v>
      </c>
      <c r="H12" s="24"/>
      <c r="I12" s="24"/>
      <c r="J12" s="24">
        <f ca="1">ROUND(INDIRECT(ADDRESS(ROW()+(0), COLUMN()+(-5), 1))*INDIRECT(ADDRESS(ROW()+(0), COLUMN()+(-3), 1))/100, 2)</f>
        <v>26.010000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892.950000</v>
      </c>
    </row>
  </sheetData>
  <mergeCells count="20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A13:E13"/>
    <mergeCell ref="G13:I13"/>
  </mergeCells>
  <pageMargins left="0.620079" right="0.472441" top="0.472441" bottom="0.472441" header="0.0" footer="0.0"/>
  <pageSetup paperSize="9" orientation="portrait"/>
  <rowBreaks count="0" manualBreakCount="0">
    </rowBreaks>
</worksheet>
</file>