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<sst xmlns="http://schemas.openxmlformats.org/spreadsheetml/2006/main" count="26" uniqueCount="26">
  <si>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</si>
  <si>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EBS100</t>
  </si>
  <si>
    <t xml:space="preserve">m²</t>
  </si>
  <si>
    <t xml:space="preserve">Système "STRUGAL" de panneau composite, pour façade ventilée.</t>
  </si>
  <si>
    <r>
      <rPr>
        <sz val="7.80"/>
        <color rgb="FF000000"/>
        <rFont val="Arial"/>
        <family val="2"/>
      </rPr>
      <t xml:space="preserve">Système de bardage ventilé, de 4 mm d'épaisseur de </t>
    </r>
    <r>
      <rPr>
        <b/>
        <sz val="7.80"/>
        <color rgb="FF000000"/>
        <rFont val="Arial"/>
        <family val="2"/>
      </rPr>
      <t xml:space="preserve">panneau composite "STRUGAL",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</si>
  <si>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</si>
  <si>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</si>
  <si>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</si>
  <si>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</si>
  <si>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</si>
  <si>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</si>
  <si>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mt12prs010eHa</t>
  </si>
  <si>
    <t xml:space="preserve">Panneau composite "STRUGAL", avec DIT de l'Institut Eduardo Torroja nº 553/10,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d'aluminium; comprend la partie proportionnelle de montants réalisés avec des profilés Omega SCH-1-59, ancrages SCH-2 pour fixation des montants au parement et profilé transversal d'union entre les montants SCR-3, qui forment la sous-structure sur laquelle sont fixés les panneaux.</t>
  </si>
  <si>
    <t xml:space="preserve">m²</t>
  </si>
  <si>
    <t xml:space="preserve">mo047</t>
  </si>
  <si>
    <t xml:space="preserve">Compagnon professionnel III/CP2 monteur de systèmes de façades préfabriqués.</t>
  </si>
  <si>
    <t xml:space="preserve">h</t>
  </si>
  <si>
    <t xml:space="preserve">mo090</t>
  </si>
  <si>
    <t xml:space="preserve">Ouvrier professionnel II/OP monteur de systèmes de façades préfabriqués.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</si>
  <si>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</si>
  <si>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</si>
  <si>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</si>
  <si>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</si>
  <si>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</si>
  <si>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34,19€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</si>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</sst>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8.89" customWidth="1"/>
    <col min="3" max="3" width="21.71" customWidth="1"/>
    <col min="4" max="4" width="28.12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140.000000</v>
      </c>
      <c r="J8" s="16"/>
      <c r="K8" s="16">
        <f ca="1">ROUND(INDIRECT(ADDRESS(ROW()+(0), COLUMN()+(-5), 1))*INDIRECT(ADDRESS(ROW()+(0), COLUMN()+(-2), 1)), 2)</f>
        <v>147.000000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0.929000</v>
      </c>
      <c r="G9" s="19" t="s">
        <v>16</v>
      </c>
      <c r="H9" s="19"/>
      <c r="I9" s="20">
        <v>24.260000</v>
      </c>
      <c r="J9" s="20"/>
      <c r="K9" s="20">
        <f ca="1">ROUND(INDIRECT(ADDRESS(ROW()+(0), COLUMN()+(-5), 1))*INDIRECT(ADDRESS(ROW()+(0), COLUMN()+(-2), 1)), 2)</f>
        <v>22.540000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0.929000</v>
      </c>
      <c r="G10" s="23" t="s">
        <v>19</v>
      </c>
      <c r="H10" s="23"/>
      <c r="I10" s="24">
        <v>21.540000</v>
      </c>
      <c r="J10" s="24"/>
      <c r="K10" s="24">
        <f ca="1">ROUND(INDIRECT(ADDRESS(ROW()+(0), COLUMN()+(-5), 1))*INDIRECT(ADDRESS(ROW()+(0), COLUMN()+(-2), 1)), 2)</f>
        <v>20.010000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3.000000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189.550000</v>
      </c>
      <c r="J11" s="16"/>
      <c r="K11" s="16">
        <f ca="1">ROUND(INDIRECT(ADDRESS(ROW()+(0), COLUMN()+(-5), 1))*INDIRECT(ADDRESS(ROW()+(0), COLUMN()+(-2), 1))/100, 2)</f>
        <v>5.690000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195.240000</v>
      </c>
      <c r="J12" s="24"/>
      <c r="K12" s="24">
        <f ca="1">ROUND(INDIRECT(ADDRESS(ROW()+(0), COLUMN()+(-5), 1))*INDIRECT(ADDRESS(ROW()+(0), COLUMN()+(-2), 1))/100, 2)</f>
        <v>5.860000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201.100000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