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<sst xmlns="http://schemas.openxmlformats.org/spreadsheetml/2006/main" count="27" uniqueCount="27">
  <si>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</si>
  <si>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EBI050</t>
  </si>
  <si>
    <t xml:space="preserve">m²</t>
  </si>
  <si>
    <t xml:space="preserve">Bardage avec des panneaux pré-montés en pierre naturelle.</t>
  </si>
  <si>
    <r>
      <rPr>
        <sz val="8.25"/>
        <color rgb="FF000000"/>
        <rFont val="Arial"/>
        <family val="2"/>
      </rPr>
      <t xml:space="preserve">Bardage sur parement vertical, avec panneaux prémontés en pierre naturelle, fixés avec du mortier-colle amélioré, C2 TE, avec glissement réduit et temps ouvert allongé, grise.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</si>
  <si>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</si>
  <si>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</si>
  <si>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</si>
  <si>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</si>
  <si>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</si>
  <si>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</si>
  <si>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mt19ppc010e</t>
  </si>
  <si>
    <t xml:space="preserve">Panneau prémonté en pierre naturelle, constitué de pierres plates d'ardoise noire sur une base de mortier de ciment renforcé avec armature métallique, de 61x15,2 cm et une épaisseur de 4 à 6 cm. Comprend les pièces de coin.</t>
  </si>
  <si>
    <t xml:space="preserve">m²</t>
  </si>
  <si>
    <t xml:space="preserve">mt09mcr021q</t>
  </si>
  <si>
    <t xml:space="preserve">Mortier-colle amélioré, C2 TE, avec résistance au glissement et temps ouvert allongé, selon NF EN 12004, couleur grise.</t>
  </si>
  <si>
    <t xml:space="preserve">kg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</si>
  <si>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</si>
  <si>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</si>
  <si>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</si>
  <si>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</si>
  <si>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</si>
  <si>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</si>
  <si>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Coûts directs complémentaires</t>
  </si>
  <si>
    <t xml:space="preserve">%</t>
  </si>
  <si>
    <t xml:space="preserve">Coût d'entretien décennal: 21,90€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</si>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</sst>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1.050000</v>
      </c>
      <c r="F9" s="11" t="s">
        <v>13</v>
      </c>
      <c r="G9" s="13">
        <v>101.060000</v>
      </c>
      <c r="H9" s="13">
        <f ca="1">ROUND(INDIRECT(ADDRESS(ROW()+(0), COLUMN()+(-3), 1))*INDIRECT(ADDRESS(ROW()+(0), COLUMN()+(-1), 1)), 2)</f>
        <v>106.110000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2.500000</v>
      </c>
      <c r="F10" s="16" t="s">
        <v>16</v>
      </c>
      <c r="G10" s="17">
        <v>0.600000</v>
      </c>
      <c r="H10" s="17">
        <f ca="1">ROUND(INDIRECT(ADDRESS(ROW()+(0), COLUMN()+(-3), 1))*INDIRECT(ADDRESS(ROW()+(0), COLUMN()+(-1), 1)), 2)</f>
        <v>1.500000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0.382000</v>
      </c>
      <c r="F11" s="16" t="s">
        <v>19</v>
      </c>
      <c r="G11" s="17">
        <v>25.590000</v>
      </c>
      <c r="H11" s="17">
        <f ca="1">ROUND(INDIRECT(ADDRESS(ROW()+(0), COLUMN()+(-3), 1))*INDIRECT(ADDRESS(ROW()+(0), COLUMN()+(-1), 1)), 2)</f>
        <v>9.780000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0.382000</v>
      </c>
      <c r="F12" s="20" t="s">
        <v>22</v>
      </c>
      <c r="G12" s="21">
        <v>23.250000</v>
      </c>
      <c r="H12" s="21">
        <f ca="1">ROUND(INDIRECT(ADDRESS(ROW()+(0), COLUMN()+(-3), 1))*INDIRECT(ADDRESS(ROW()+(0), COLUMN()+(-1), 1)), 2)</f>
        <v>8.880000</v>
      </c>
    </row>
    <row r="13" spans="1:8" ht="13.50" thickBot="1" customHeight="1">
      <c r="A13" s="18"/>
      <c r="B13" s="18"/>
      <c r="C13" s="5" t="s">
        <v>23</v>
      </c>
      <c r="D13" s="5"/>
      <c r="E13" s="22">
        <v>2.000000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126.270000</v>
      </c>
      <c r="H13" s="24">
        <f ca="1">ROUND(INDIRECT(ADDRESS(ROW()+(0), COLUMN()+(-3), 1))*INDIRECT(ADDRESS(ROW()+(0), COLUMN()+(-1), 1))/100, 2)</f>
        <v>2.530000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128.800000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