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<sst xmlns="http://schemas.openxmlformats.org/spreadsheetml/2006/main" count="36" uniqueCount="36">
  <si>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</si>
  <si>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EBI020</t>
  </si>
  <si>
    <t xml:space="preserve">m²</t>
  </si>
  <si>
    <t xml:space="preserve">Bardage avec des pièces en pierre naturelle. Pose en couche épaisse avec des agrafes d'ancrage.</t>
  </si>
  <si>
    <r>
      <rPr>
        <sz val="8.25"/>
        <color rgb="FF000000"/>
        <rFont val="Arial"/>
        <family val="2"/>
      </rPr>
      <t xml:space="preserve">Bardage avec des pièces en granit, provenant d'Espagne, Albero, 40x40x2 cm, finition polie. SUPPORT: parement en maçonnerie de pièces creuses, vertical, jusqu'à 3 m de hauteur. POSE: en couche épaisse de 25 mm d'épaisseur avec du mortier de ciment M-5. JOINTOIEMENT: avec du mortier de joints cémenteux amélioré, avec absorption d'eau réduite et résistance élevée à l'abrasion type CG 2 W A, couleur blanche, dans des joints de 3 mm d'épaisseur. Comprend les séparateurs en PVC, pour joints horizontaux.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</si>
  <si>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</si>
  <si>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</si>
  <si>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</si>
  <si>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</si>
  <si>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</si>
  <si>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</si>
  <si>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</si>
  <si>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</si>
  <si>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</si>
  <si>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mt18bgn010jaa</t>
  </si>
  <si>
    <t xml:space="preserve">Pièces en granit, provenant d'Espagne, Albero, 40x40x2 cm, finition polie, densité 2650 kg/m³, selon NF EN 1936, résistance à la compression 100 MPa, selon NF EN 1926, résistance à la flexion 11 MPa, selon NF EN 12372, absorption d'eau par capillarité inférieure à 5 kg/m² min½, selon NF EN 1925, coefficient d'absorption d'eau &lt;= 0,3%, selon NF EN 13755, Euroclasse A1 de réaction au feu, selon Comisión 96/603/EC, charge de rupture supérieure à 2,5 kN; selon NF EN 1469.</t>
  </si>
  <si>
    <t xml:space="preserve">m²</t>
  </si>
  <si>
    <t xml:space="preserve">mt18acc040a</t>
  </si>
  <si>
    <t xml:space="preserve">Séparateurs en PVC, pour joints horizontaux dans les parements en pierre naturelle.</t>
  </si>
  <si>
    <t xml:space="preserve">U</t>
  </si>
  <si>
    <t xml:space="preserve">mt19pes040f</t>
  </si>
  <si>
    <t xml:space="preserve">Agrafe d'ancrage, en acier inoxydable AISI 304 de 1,2 mm d'épaisseur et de 100 mm de longueur, pour fixation cachée des pièces de pierre naturelle sur les parements verticaux.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</si>
  <si>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</si>
  <si>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</si>
  <si>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</si>
  <si>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</si>
  <si>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</si>
  <si>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</si>
  <si>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</si>
  <si>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</si>
  <si>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</si>
  <si>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</si>
  <si>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</si>
  <si>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</si>
  <si>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31,69€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</si>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</sst>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0.026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46.87</v>
      </c>
      <c r="G10" s="17">
        <f ca="1">ROUND(INDIRECT(ADDRESS(ROW()+(0), COLUMN()+(-3), 1))*INDIRECT(ADDRESS(ROW()+(0), COLUMN()+(-1), 1)), 2)</f>
        <v>49.21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8</v>
      </c>
      <c r="E11" s="16" t="s">
        <v>19</v>
      </c>
      <c r="F11" s="17">
        <v>0.02</v>
      </c>
      <c r="G11" s="17">
        <f ca="1">ROUND(INDIRECT(ADDRESS(ROW()+(0), COLUMN()+(-3), 1))*INDIRECT(ADDRESS(ROW()+(0), COLUMN()+(-1), 1)), 2)</f>
        <v>0.16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16</v>
      </c>
      <c r="E12" s="16" t="s">
        <v>22</v>
      </c>
      <c r="F12" s="17">
        <v>0.44</v>
      </c>
      <c r="G12" s="17">
        <f ca="1">ROUND(INDIRECT(ADDRESS(ROW()+(0), COLUMN()+(-3), 1))*INDIRECT(ADDRESS(ROW()+(0), COLUMN()+(-1), 1)), 2)</f>
        <v>7.04</v>
      </c>
    </row>
    <row r="13" spans="1:7" ht="66.00" thickBot="1" customHeight="1">
      <c r="A13" s="14" t="s">
        <v>23</v>
      </c>
      <c r="B13" s="14"/>
      <c r="C13" s="14" t="s">
        <v>24</v>
      </c>
      <c r="D13" s="15">
        <v>0.51</v>
      </c>
      <c r="E13" s="16" t="s">
        <v>25</v>
      </c>
      <c r="F13" s="17">
        <v>2.72</v>
      </c>
      <c r="G13" s="17">
        <f ca="1">ROUND(INDIRECT(ADDRESS(ROW()+(0), COLUMN()+(-3), 1))*INDIRECT(ADDRESS(ROW()+(0), COLUMN()+(-1), 1)), 2)</f>
        <v>1.39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1.344</v>
      </c>
      <c r="E14" s="16" t="s">
        <v>28</v>
      </c>
      <c r="F14" s="17">
        <v>29.25</v>
      </c>
      <c r="G14" s="17">
        <f ca="1">ROUND(INDIRECT(ADDRESS(ROW()+(0), COLUMN()+(-3), 1))*INDIRECT(ADDRESS(ROW()+(0), COLUMN()+(-1), 1)), 2)</f>
        <v>39.31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1.344</v>
      </c>
      <c r="E15" s="20" t="s">
        <v>31</v>
      </c>
      <c r="F15" s="21">
        <v>26.02</v>
      </c>
      <c r="G15" s="21">
        <f ca="1">ROUND(INDIRECT(ADDRESS(ROW()+(0), COLUMN()+(-3), 1))*INDIRECT(ADDRESS(ROW()+(0), COLUMN()+(-1), 1)), 2)</f>
        <v>34.97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135.08</v>
      </c>
      <c r="G16" s="24">
        <f ca="1">ROUND(INDIRECT(ADDRESS(ROW()+(0), COLUMN()+(-3), 1))*INDIRECT(ADDRESS(ROW()+(0), COLUMN()+(-1), 1))/100, 2)</f>
        <v>2.7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137.78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