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<sst xmlns="http://schemas.openxmlformats.org/spreadsheetml/2006/main" count="31" uniqueCount="31">
  <si>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</si>
  <si>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DPT011</t>
  </si>
  <si>
    <t xml:space="preserve">m²</t>
  </si>
  <si>
    <t xml:space="preserve">Ouverture d'un vide dans une cloison intérieure en maçonnerie visible.</t>
  </si>
  <si>
    <r>
      <rPr>
        <sz val="7.80"/>
        <color rgb="FF000000"/>
        <rFont val="Arial"/>
        <family val="2"/>
      </rPr>
      <t xml:space="preserve">Ouverture d'un vide dans une cloison intérieure </t>
    </r>
    <r>
      <rPr>
        <b/>
        <sz val="7.80"/>
        <color rgb="FF000000"/>
        <rFont val="Arial"/>
        <family val="2"/>
      </rPr>
      <t xml:space="preserve">en maçonnerie visible, constituée de brique perforée de 11/12 cm d'épaisseur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avec marteau pneumatique compresseur</t>
    </r>
    <r>
      <rPr>
        <sz val="7.80"/>
        <color rgb="FF000000"/>
        <rFont val="Arial"/>
        <family val="2"/>
      </rPr>
      <t xml:space="preserve">, et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</si>
  <si>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</si>
  <si>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</si>
  <si>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</si>
  <si>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</si>
  <si>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</si>
  <si>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</si>
  <si>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mq08war050</t>
  </si>
  <si>
    <t xml:space="preserve">Rectifieuse angulaire équipée d'un disque de coupure en diamant.</t>
  </si>
  <si>
    <t xml:space="preserve">h</t>
  </si>
  <si>
    <t xml:space="preserve">mq05mai030</t>
  </si>
  <si>
    <t xml:space="preserve">Marteau pneumatique.</t>
  </si>
  <si>
    <t xml:space="preserve">h</t>
  </si>
  <si>
    <t xml:space="preserve">mq05pdm110</t>
  </si>
  <si>
    <t xml:space="preserve">Compresseur portable diesel moyenne pression 10 m³/min.</t>
  </si>
  <si>
    <t xml:space="preserve">h</t>
  </si>
  <si>
    <t xml:space="preserve">mo059</t>
  </si>
  <si>
    <t xml:space="preserve">Ouvrier d'exécution I/OE2 construction.</t>
  </si>
  <si>
    <t xml:space="preserve">h</t>
  </si>
  <si>
    <t xml:space="preserve">mo060</t>
  </si>
  <si>
    <t xml:space="preserve">Ouvrier d'exécution I/OE1 construction.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</si>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</sst>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57" customWidth="1"/>
    <col min="2" max="2" width="6.12" customWidth="1"/>
    <col min="3" max="3" width="18.80" customWidth="1"/>
    <col min="4" max="4" width="33.37" customWidth="1"/>
    <col min="5" max="5" width="9.91" customWidth="1"/>
    <col min="6" max="6" width="8.01" customWidth="1"/>
    <col min="7" max="7" width="4.08" customWidth="1"/>
    <col min="8" max="8" width="12.09" customWidth="1"/>
    <col min="9" max="9" width="1.46" customWidth="1"/>
    <col min="10" max="10" width="10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</row>
    <row r="8" spans="1:10" ht="12.00" thickBot="1" customHeight="1">
      <c r="A8" s="10" t="s">
        <v>11</v>
      </c>
      <c r="B8" s="10" t="s">
        <v>12</v>
      </c>
      <c r="C8" s="10"/>
      <c r="D8" s="10"/>
      <c r="E8" s="12">
        <v>0.918000</v>
      </c>
      <c r="F8" s="14" t="s">
        <v>13</v>
      </c>
      <c r="G8" s="16">
        <v>4.140000</v>
      </c>
      <c r="H8" s="16"/>
      <c r="I8" s="16"/>
      <c r="J8" s="16">
        <f ca="1">ROUND(INDIRECT(ADDRESS(ROW()+(0), COLUMN()+(-4), 1))*INDIRECT(ADDRESS(ROW()+(0), COLUMN()+(-3), 1)), 2)</f>
        <v>3.800000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0.136000</v>
      </c>
      <c r="F9" s="19" t="s">
        <v>16</v>
      </c>
      <c r="G9" s="20">
        <v>4.080000</v>
      </c>
      <c r="H9" s="20"/>
      <c r="I9" s="20"/>
      <c r="J9" s="20">
        <f ca="1">ROUND(INDIRECT(ADDRESS(ROW()+(0), COLUMN()+(-4), 1))*INDIRECT(ADDRESS(ROW()+(0), COLUMN()+(-3), 1)), 2)</f>
        <v>0.550000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0.136000</v>
      </c>
      <c r="F10" s="19" t="s">
        <v>19</v>
      </c>
      <c r="G10" s="20">
        <v>6.920000</v>
      </c>
      <c r="H10" s="20"/>
      <c r="I10" s="20"/>
      <c r="J10" s="20">
        <f ca="1">ROUND(INDIRECT(ADDRESS(ROW()+(0), COLUMN()+(-4), 1))*INDIRECT(ADDRESS(ROW()+(0), COLUMN()+(-3), 1)), 2)</f>
        <v>0.940000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0.094000</v>
      </c>
      <c r="F11" s="19" t="s">
        <v>22</v>
      </c>
      <c r="G11" s="20">
        <v>20.130000</v>
      </c>
      <c r="H11" s="20"/>
      <c r="I11" s="20"/>
      <c r="J11" s="20">
        <f ca="1">ROUND(INDIRECT(ADDRESS(ROW()+(0), COLUMN()+(-4), 1))*INDIRECT(ADDRESS(ROW()+(0), COLUMN()+(-3), 1)), 2)</f>
        <v>1.890000</v>
      </c>
    </row>
    <row r="12" spans="1:10" ht="12.00" thickBot="1" customHeight="1">
      <c r="A12" s="17" t="s">
        <v>23</v>
      </c>
      <c r="B12" s="21" t="s">
        <v>24</v>
      </c>
      <c r="C12" s="21"/>
      <c r="D12" s="21"/>
      <c r="E12" s="22">
        <v>0.116000</v>
      </c>
      <c r="F12" s="23" t="s">
        <v>25</v>
      </c>
      <c r="G12" s="24">
        <v>19.730000</v>
      </c>
      <c r="H12" s="24"/>
      <c r="I12" s="24"/>
      <c r="J12" s="24">
        <f ca="1">ROUND(INDIRECT(ADDRESS(ROW()+(0), COLUMN()+(-4), 1))*INDIRECT(ADDRESS(ROW()+(0), COLUMN()+(-3), 1)), 2)</f>
        <v>2.290000</v>
      </c>
    </row>
    <row r="13" spans="1:10" ht="12.00" thickBot="1" customHeight="1">
      <c r="A13" s="17"/>
      <c r="B13" s="10" t="s">
        <v>26</v>
      </c>
      <c r="C13" s="10"/>
      <c r="D13" s="10"/>
      <c r="E13" s="12">
        <v>2.000000</v>
      </c>
      <c r="F13" s="14" t="s">
        <v>27</v>
      </c>
      <c r="G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9.470000</v>
      </c>
      <c r="H13" s="16"/>
      <c r="I13" s="16"/>
      <c r="J13" s="16">
        <f ca="1">ROUND(INDIRECT(ADDRESS(ROW()+(0), COLUMN()+(-4), 1))*INDIRECT(ADDRESS(ROW()+(0), COLUMN()+(-3), 1))/100, 2)</f>
        <v>0.190000</v>
      </c>
    </row>
    <row r="14" spans="1:10" ht="12.00" thickBot="1" customHeight="1">
      <c r="A14" s="21"/>
      <c r="B14" s="21" t="s">
        <v>28</v>
      </c>
      <c r="C14" s="21"/>
      <c r="D14" s="21"/>
      <c r="E14" s="22">
        <v>3.000000</v>
      </c>
      <c r="F14" s="23" t="s">
        <v>29</v>
      </c>
      <c r="G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9.660000</v>
      </c>
      <c r="H14" s="24"/>
      <c r="I14" s="24"/>
      <c r="J14" s="24">
        <f ca="1">ROUND(INDIRECT(ADDRESS(ROW()+(0), COLUMN()+(-4), 1))*INDIRECT(ADDRESS(ROW()+(0), COLUMN()+(-3), 1))/100, 2)</f>
        <v>0.290000</v>
      </c>
    </row>
    <row r="15" spans="1:10" ht="12.00" thickBot="1" customHeight="1">
      <c r="A15" s="25"/>
      <c r="B15" s="26"/>
      <c r="C15" s="26"/>
      <c r="D15" s="26"/>
      <c r="E15" s="26"/>
      <c r="F15" s="27"/>
      <c r="G15" s="6" t="s">
        <v>30</v>
      </c>
      <c r="H15" s="6"/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9.950000</v>
      </c>
    </row>
  </sheetData>
  <mergeCells count="24">
    <mergeCell ref="A1:J1"/>
    <mergeCell ref="A3:B3"/>
    <mergeCell ref="D3:E3"/>
    <mergeCell ref="F3:G3"/>
    <mergeCell ref="I3:J3"/>
    <mergeCell ref="A4:J4"/>
    <mergeCell ref="B7:D7"/>
    <mergeCell ref="G7:I7"/>
    <mergeCell ref="B8:D8"/>
    <mergeCell ref="G8:I8"/>
    <mergeCell ref="B9:D9"/>
    <mergeCell ref="G9:I9"/>
    <mergeCell ref="B10:D10"/>
    <mergeCell ref="G10:I10"/>
    <mergeCell ref="B11:D11"/>
    <mergeCell ref="G11:I11"/>
    <mergeCell ref="B12:D12"/>
    <mergeCell ref="G12:I12"/>
    <mergeCell ref="B13:D13"/>
    <mergeCell ref="G13:I13"/>
    <mergeCell ref="B14:D14"/>
    <mergeCell ref="G14:I14"/>
    <mergeCell ref="B15:D15"/>
    <mergeCell ref="G15:I15"/>
  </mergeCells>
  <pageMargins left="0.620079" right="0.472441" top="0.472441" bottom="0.472441" header="0.0" footer="0.0"/>
  <pageSetup paperSize="9" orientation="portrait"/>
  <rowBreaks count="0" manualBreakCount="0">
    </rowBreaks>
</worksheet>
</file>