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<sst xmlns="http://schemas.openxmlformats.org/spreadsheetml/2006/main" count="42" uniqueCount="42">
  <si>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</si>
  <si>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AVG040</t>
  </si>
  <si>
    <t xml:space="preserve">m²</t>
  </si>
  <si>
    <t xml:space="preserve">Revêtement décoratif praticable avec treillis en polyéthylène de haute densité.</t>
  </si>
  <si>
    <r>
      <rPr>
        <sz val="8.25"/>
        <color rgb="FF000000"/>
        <rFont val="Arial"/>
        <family val="2"/>
      </rPr>
      <t xml:space="preserve">Revêtement décoratif du terrain, praticable, avec grave calcaire stabilisée avec grille alvéolaire en polyéthylène haute densité stable aux rayons UV.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</si>
  <si>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</si>
  <si>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</si>
  <si>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</si>
  <si>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</si>
  <si>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</si>
  <si>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</si>
  <si>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</si>
  <si>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</si>
  <si>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</si>
  <si>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mt01ara010</t>
  </si>
  <si>
    <t xml:space="preserve">Sable de 0 à 5 mm de diamètre.</t>
  </si>
  <si>
    <t xml:space="preserve">m³</t>
  </si>
  <si>
    <t xml:space="preserve">mt18rad010a</t>
  </si>
  <si>
    <t xml:space="preserve">Grille alvéolaire en polyéthylène haute densité stable aux rayons UV, de 50x42x4,5 cm, couleur verte, pour réalisation de surfaces accessible avec pelouse ou graviers.</t>
  </si>
  <si>
    <t xml:space="preserve">m²</t>
  </si>
  <si>
    <t xml:space="preserve">mt01arp030</t>
  </si>
  <si>
    <t xml:space="preserve">Grave calcaire sélectionnée concassée, couleur, de 5 à 10 mm de diamètre.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</si>
  <si>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</si>
  <si>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</si>
  <si>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</si>
  <si>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</si>
  <si>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</si>
  <si>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</si>
  <si>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</si>
  <si>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</si>
  <si>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</si>
  <si>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</si>
  <si>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</si>
  <si>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</si>
  <si>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</si>
  <si>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</si>
  <si>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</si>
  <si>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</si>
  <si>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Coûts directs complémentaires</t>
  </si>
  <si>
    <t xml:space="preserve">%</t>
  </si>
  <si>
    <t xml:space="preserve">Coût d'entretien décennal: 4,93€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</si>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</sst>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0.330000</v>
      </c>
      <c r="F9" s="11" t="s">
        <v>13</v>
      </c>
      <c r="G9" s="13">
        <v>9.500000</v>
      </c>
      <c r="H9" s="13">
        <f ca="1">ROUND(INDIRECT(ADDRESS(ROW()+(0), COLUMN()+(-3), 1))*INDIRECT(ADDRESS(ROW()+(0), COLUMN()+(-1), 1)), 2)</f>
        <v>3.140000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0.048000</v>
      </c>
      <c r="F10" s="16" t="s">
        <v>16</v>
      </c>
      <c r="G10" s="17">
        <v>12.020000</v>
      </c>
      <c r="H10" s="17">
        <f ca="1">ROUND(INDIRECT(ADDRESS(ROW()+(0), COLUMN()+(-3), 1))*INDIRECT(ADDRESS(ROW()+(0), COLUMN()+(-1), 1)), 2)</f>
        <v>0.580000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1.050000</v>
      </c>
      <c r="F11" s="16" t="s">
        <v>19</v>
      </c>
      <c r="G11" s="17">
        <v>12.250000</v>
      </c>
      <c r="H11" s="17">
        <f ca="1">ROUND(INDIRECT(ADDRESS(ROW()+(0), COLUMN()+(-3), 1))*INDIRECT(ADDRESS(ROW()+(0), COLUMN()+(-1), 1)), 2)</f>
        <v>12.860000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0.060000</v>
      </c>
      <c r="F12" s="16" t="s">
        <v>22</v>
      </c>
      <c r="G12" s="17">
        <v>25.200000</v>
      </c>
      <c r="H12" s="17">
        <f ca="1">ROUND(INDIRECT(ADDRESS(ROW()+(0), COLUMN()+(-3), 1))*INDIRECT(ADDRESS(ROW()+(0), COLUMN()+(-1), 1)), 2)</f>
        <v>1.510000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0.058000</v>
      </c>
      <c r="F13" s="16" t="s">
        <v>25</v>
      </c>
      <c r="G13" s="17">
        <v>32.860000</v>
      </c>
      <c r="H13" s="17">
        <f ca="1">ROUND(INDIRECT(ADDRESS(ROW()+(0), COLUMN()+(-3), 1))*INDIRECT(ADDRESS(ROW()+(0), COLUMN()+(-1), 1)), 2)</f>
        <v>1.910000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0.095000</v>
      </c>
      <c r="F14" s="16" t="s">
        <v>28</v>
      </c>
      <c r="G14" s="17">
        <v>24.670000</v>
      </c>
      <c r="H14" s="17">
        <f ca="1">ROUND(INDIRECT(ADDRESS(ROW()+(0), COLUMN()+(-3), 1))*INDIRECT(ADDRESS(ROW()+(0), COLUMN()+(-1), 1)), 2)</f>
        <v>2.340000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0.208000</v>
      </c>
      <c r="F15" s="16" t="s">
        <v>31</v>
      </c>
      <c r="G15" s="17">
        <v>21.930000</v>
      </c>
      <c r="H15" s="17">
        <f ca="1">ROUND(INDIRECT(ADDRESS(ROW()+(0), COLUMN()+(-3), 1))*INDIRECT(ADDRESS(ROW()+(0), COLUMN()+(-1), 1)), 2)</f>
        <v>4.560000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0.115000</v>
      </c>
      <c r="F16" s="16" t="s">
        <v>34</v>
      </c>
      <c r="G16" s="17">
        <v>24.670000</v>
      </c>
      <c r="H16" s="17">
        <f ca="1">ROUND(INDIRECT(ADDRESS(ROW()+(0), COLUMN()+(-3), 1))*INDIRECT(ADDRESS(ROW()+(0), COLUMN()+(-1), 1)), 2)</f>
        <v>2.840000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0.231000</v>
      </c>
      <c r="F17" s="20" t="s">
        <v>37</v>
      </c>
      <c r="G17" s="21">
        <v>20.570000</v>
      </c>
      <c r="H17" s="21">
        <f ca="1">ROUND(INDIRECT(ADDRESS(ROW()+(0), COLUMN()+(-3), 1))*INDIRECT(ADDRESS(ROW()+(0), COLUMN()+(-1), 1)), 2)</f>
        <v>4.750000</v>
      </c>
    </row>
    <row r="18" spans="1:8" ht="13.50" thickBot="1" customHeight="1">
      <c r="A18" s="18"/>
      <c r="B18" s="18"/>
      <c r="C18" s="5" t="s">
        <v>38</v>
      </c>
      <c r="D18" s="5"/>
      <c r="E18" s="22">
        <v>2.000000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34.490000</v>
      </c>
      <c r="H18" s="24">
        <f ca="1">ROUND(INDIRECT(ADDRESS(ROW()+(0), COLUMN()+(-3), 1))*INDIRECT(ADDRESS(ROW()+(0), COLUMN()+(-1), 1))/100, 2)</f>
        <v>0.690000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35.180000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