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<sst xmlns="http://schemas.openxmlformats.org/spreadsheetml/2006/main" count="32" uniqueCount="32">
  <si>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</si>
  <si>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AVC030</t>
  </si>
  <si>
    <t xml:space="preserve">U</t>
  </si>
  <si>
    <t xml:space="preserve">Table pour pique-nique.</t>
  </si>
  <si>
    <r>
      <rPr>
        <b/>
        <sz val="7.80"/>
        <color rgb="FF000000"/>
        <rFont val="A"/>
        <family val="2"/>
      </rPr>
      <t xml:space="preserve">Ensemble de table de pique-nique "TAU CERÁMICA", composé d'une table de 177x90x75 cm et un banc de 157x39x44 cm, avec structure support en aluminium, finition anodisé et revêtement de matériau céramique Keraon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fixé à une base de béton C20/25 (X0(F); D20; S2; Cl 1,0)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</si>
  <si>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</si>
  <si>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</si>
  <si>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</si>
  <si>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</si>
  <si>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</si>
  <si>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</si>
  <si>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mt52mtc010a</t>
  </si>
  <si>
    <t xml:space="preserve">Ensemble de table de pique-nique "TAU CERÁMICA", composé d'une table de 177x90x75 cm et un banc de 157x39x44 cm, avec structure support en aluminium, finition anodisé et revêtement de matériau céramique Keraon, à haute résistance et inaltérabilité aux agents atmosphériques, haute résistance au rayage, à l'abrasion et aux agents chimiques; finition de couleur à choisir.</t>
  </si>
  <si>
    <t xml:space="preserve">U</t>
  </si>
  <si>
    <t xml:space="preserve">mt52mug200m</t>
  </si>
  <si>
    <t xml:space="preserve">Répercussion, dans la mise en place de table de pique-nique avec un banc, d'éléments de fixation sur béton: cheville à expansion en acier, vis spéciales et pâte chimique.</t>
  </si>
  <si>
    <t xml:space="preserve">U</t>
  </si>
  <si>
    <t xml:space="preserve">mt10hmf030p</t>
  </si>
  <si>
    <t xml:space="preserve">Béton massif C20/25 (X0(F); D20; S2; Cl 1,0), prêt à l'emploi, selon NF EN 206-1.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</si>
  <si>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</si>
  <si>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</si>
  <si>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</si>
  <si>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</si>
  <si>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</si>
  <si>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</si>
  <si>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</si>
  <si>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</si>
  <si>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</si>
  <si>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</si>
  <si>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</si>
  <si>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1.631,72€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</si>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</sst>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9.76" customWidth="1"/>
    <col min="3" max="3" width="20.69" customWidth="1"/>
    <col min="4" max="4" width="29.00" customWidth="1"/>
    <col min="5" max="5" width="6.12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2308.000000</v>
      </c>
      <c r="J8" s="16"/>
      <c r="K8" s="16">
        <f ca="1">ROUND(INDIRECT(ADDRESS(ROW()+(0), COLUMN()+(-5), 1))*INDIRECT(ADDRESS(ROW()+(0), COLUMN()+(-2), 1)), 2)</f>
        <v>2308.000000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8.400000</v>
      </c>
      <c r="J9" s="20"/>
      <c r="K9" s="20">
        <f ca="1">ROUND(INDIRECT(ADDRESS(ROW()+(0), COLUMN()+(-5), 1))*INDIRECT(ADDRESS(ROW()+(0), COLUMN()+(-2), 1)), 2)</f>
        <v>8.400000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0.400000</v>
      </c>
      <c r="G10" s="19" t="s">
        <v>19</v>
      </c>
      <c r="H10" s="19"/>
      <c r="I10" s="20">
        <v>105.500000</v>
      </c>
      <c r="J10" s="20"/>
      <c r="K10" s="20">
        <f ca="1">ROUND(INDIRECT(ADDRESS(ROW()+(0), COLUMN()+(-5), 1))*INDIRECT(ADDRESS(ROW()+(0), COLUMN()+(-2), 1)), 2)</f>
        <v>42.200000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1.019000</v>
      </c>
      <c r="G11" s="19" t="s">
        <v>22</v>
      </c>
      <c r="H11" s="19"/>
      <c r="I11" s="20">
        <v>24.110000</v>
      </c>
      <c r="J11" s="20"/>
      <c r="K11" s="20">
        <f ca="1">ROUND(INDIRECT(ADDRESS(ROW()+(0), COLUMN()+(-5), 1))*INDIRECT(ADDRESS(ROW()+(0), COLUMN()+(-2), 1)), 2)</f>
        <v>24.570000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1"/>
      <c r="F12" s="22">
        <v>2.037000</v>
      </c>
      <c r="G12" s="23" t="s">
        <v>25</v>
      </c>
      <c r="H12" s="23"/>
      <c r="I12" s="24">
        <v>21.400000</v>
      </c>
      <c r="J12" s="24"/>
      <c r="K12" s="24">
        <f ca="1">ROUND(INDIRECT(ADDRESS(ROW()+(0), COLUMN()+(-5), 1))*INDIRECT(ADDRESS(ROW()+(0), COLUMN()+(-2), 1)), 2)</f>
        <v>43.590000</v>
      </c>
    </row>
    <row r="13" spans="1:11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2426.760000</v>
      </c>
      <c r="J13" s="16"/>
      <c r="K13" s="16">
        <f ca="1">ROUND(INDIRECT(ADDRESS(ROW()+(0), COLUMN()+(-5), 1))*INDIRECT(ADDRESS(ROW()+(0), COLUMN()+(-2), 1))/100, 2)</f>
        <v>48.540000</v>
      </c>
    </row>
    <row r="14" spans="1:11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2475.300000</v>
      </c>
      <c r="J14" s="24"/>
      <c r="K14" s="24">
        <f ca="1">ROUND(INDIRECT(ADDRESS(ROW()+(0), COLUMN()+(-5), 1))*INDIRECT(ADDRESS(ROW()+(0), COLUMN()+(-2), 1))/100, 2)</f>
        <v>74.260000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2549.560000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