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<sst xmlns="http://schemas.openxmlformats.org/spreadsheetml/2006/main" count="38" uniqueCount="38">
  <si>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</si>
  <si>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</si>
  <si>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</si>
  <si>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</si>
  <si>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à gestion intelligente, constitué d'onze carreaux en grès porcelainé série CIVIS'AGORA, modèle Trace Signal BT Sens "TAU CERÁMICA", de 40x40 cm et 15 mm d'épaisseur, avec gravure individuelle personnalisée par traitement au laser, en couleurs contrastées et capteur électronique incorporé et une dalle de grès porcelainé série CIVIS'AGORA, modèle Trace Signal BT Sens Control, avec plaque électronique de centre de contrôle incorporé</t>
    </r>
    <r>
      <rPr>
        <sz val="7.80"/>
        <color rgb="FF000000"/>
        <rFont val="A"/>
        <family val="2"/>
      </rPr>
      <t xml:space="preserve">, le tout placé avec </t>
    </r>
    <r>
      <rPr>
        <b/>
        <sz val="7.80"/>
        <color rgb="FF000000"/>
        <rFont val="A"/>
        <family val="2"/>
      </rPr>
      <t xml:space="preserve">adhésif cémenteux amélioré, C2 TE S1, avec glissement réduit et temps ouvert augmenté T200 Flex-Porcelánico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</si>
  <si>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</si>
  <si>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</si>
  <si>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</si>
  <si>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</si>
  <si>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</si>
  <si>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</si>
  <si>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mt18bct025</t>
  </si>
  <si>
    <t xml:space="preserve">Dalle en grès porcelainé série CIVIS'AGORA, modèle Trace Signal BT Sens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capteur électronique incorporé.</t>
  </si>
  <si>
    <t xml:space="preserve">U</t>
  </si>
  <si>
    <t xml:space="preserve">mt18bct030</t>
  </si>
  <si>
    <t xml:space="preserve">Dalle en grès porcelainé série CIVIS'AGORA, modèle Trace Signal BT Sens Control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plaque électronique de centre de contrôle incorporée.</t>
  </si>
  <si>
    <t xml:space="preserve">U</t>
  </si>
  <si>
    <t xml:space="preserve">mt09mtc010j</t>
  </si>
  <si>
    <t xml:space="preserve">Adhésif cémenteux amélioré, C2 TE S1, avec glissement réduit et temps ouvert augmenté T200 Flex-Porcelánico,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</si>
  <si>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</si>
  <si>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mt09mtc020c</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</si>
  <si>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</si>
  <si>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</si>
  <si>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</si>
  <si>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</si>
  <si>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</si>
  <si>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</si>
  <si>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</si>
  <si>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</si>
  <si>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</si>
  <si>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</si>
  <si>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</si>
  <si>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</si>
  <si>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</si>
  <si>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</si>
  <si>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</si>
  <si>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375,92€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</si>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</sst>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5.97"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79.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88.80" thickBot="1" customHeight="1">
      <c r="A8" s="10" t="s">
        <v>11</v>
      </c>
      <c r="B8" s="10" t="s">
        <v>12</v>
      </c>
      <c r="C8" s="10"/>
      <c r="D8" s="10"/>
      <c r="E8" s="10"/>
      <c r="F8" s="12">
        <v>11.000000</v>
      </c>
      <c r="G8" s="14" t="s">
        <v>13</v>
      </c>
      <c r="H8" s="14"/>
      <c r="I8" s="16">
        <v>129.720000</v>
      </c>
      <c r="J8" s="16"/>
      <c r="K8" s="16">
        <f ca="1">ROUND(INDIRECT(ADDRESS(ROW()+(0), COLUMN()+(-5), 1))*INDIRECT(ADDRESS(ROW()+(0), COLUMN()+(-2), 1)), 2)</f>
        <v>1426.920000</v>
      </c>
    </row>
    <row r="9" spans="1:11" ht="98.40" thickBot="1" customHeight="1">
      <c r="A9" s="17" t="s">
        <v>14</v>
      </c>
      <c r="B9" s="17" t="s">
        <v>15</v>
      </c>
      <c r="C9" s="17"/>
      <c r="D9" s="17"/>
      <c r="E9" s="17"/>
      <c r="F9" s="18">
        <v>1.000000</v>
      </c>
      <c r="G9" s="19" t="s">
        <v>16</v>
      </c>
      <c r="H9" s="19"/>
      <c r="I9" s="20">
        <v>515.240000</v>
      </c>
      <c r="J9" s="20"/>
      <c r="K9" s="20">
        <f ca="1">ROUND(INDIRECT(ADDRESS(ROW()+(0), COLUMN()+(-5), 1))*INDIRECT(ADDRESS(ROW()+(0), COLUMN()+(-2), 1)), 2)</f>
        <v>515.240000</v>
      </c>
    </row>
    <row r="10" spans="1:11" ht="50.40" thickBot="1" customHeight="1">
      <c r="A10" s="17" t="s">
        <v>17</v>
      </c>
      <c r="B10" s="17" t="s">
        <v>18</v>
      </c>
      <c r="C10" s="17"/>
      <c r="D10" s="17"/>
      <c r="E10" s="17"/>
      <c r="F10" s="18">
        <v>11.520000</v>
      </c>
      <c r="G10" s="19" t="s">
        <v>19</v>
      </c>
      <c r="H10" s="19"/>
      <c r="I10" s="20">
        <v>0.510000</v>
      </c>
      <c r="J10" s="20"/>
      <c r="K10" s="20">
        <f ca="1">ROUND(INDIRECT(ADDRESS(ROW()+(0), COLUMN()+(-5), 1))*INDIRECT(ADDRESS(ROW()+(0), COLUMN()+(-2), 1)), 2)</f>
        <v>5.880000</v>
      </c>
    </row>
    <row r="11" spans="1:11" ht="31.20" thickBot="1" customHeight="1">
      <c r="A11" s="17" t="s">
        <v>20</v>
      </c>
      <c r="B11" s="17" t="s">
        <v>21</v>
      </c>
      <c r="C11" s="17"/>
      <c r="D11" s="17"/>
      <c r="E11" s="17"/>
      <c r="F11" s="18">
        <v>4.800000</v>
      </c>
      <c r="G11" s="19" t="s">
        <v>22</v>
      </c>
      <c r="H11" s="19"/>
      <c r="I11" s="20">
        <v>1.030000</v>
      </c>
      <c r="J11" s="20"/>
      <c r="K11" s="20">
        <f ca="1">ROUND(INDIRECT(ADDRESS(ROW()+(0), COLUMN()+(-5), 1))*INDIRECT(ADDRESS(ROW()+(0), COLUMN()+(-2), 1)), 2)</f>
        <v>4.940000</v>
      </c>
    </row>
    <row r="12" spans="1:11" ht="21.60" thickBot="1" customHeight="1">
      <c r="A12" s="17" t="s">
        <v>23</v>
      </c>
      <c r="B12" s="17" t="s">
        <v>24</v>
      </c>
      <c r="C12" s="17"/>
      <c r="D12" s="17"/>
      <c r="E12" s="17"/>
      <c r="F12" s="18">
        <v>0.190000</v>
      </c>
      <c r="G12" s="19" t="s">
        <v>25</v>
      </c>
      <c r="H12" s="19"/>
      <c r="I12" s="20">
        <v>1.090000</v>
      </c>
      <c r="J12" s="20"/>
      <c r="K12" s="20">
        <f ca="1">ROUND(INDIRECT(ADDRESS(ROW()+(0), COLUMN()+(-5), 1))*INDIRECT(ADDRESS(ROW()+(0), COLUMN()+(-2), 1)), 2)</f>
        <v>0.210000</v>
      </c>
    </row>
    <row r="13" spans="1:11" ht="12.00" thickBot="1" customHeight="1">
      <c r="A13" s="17" t="s">
        <v>26</v>
      </c>
      <c r="B13" s="17" t="s">
        <v>27</v>
      </c>
      <c r="C13" s="17"/>
      <c r="D13" s="17"/>
      <c r="E13" s="17"/>
      <c r="F13" s="18">
        <v>0.762000</v>
      </c>
      <c r="G13" s="19" t="s">
        <v>28</v>
      </c>
      <c r="H13" s="19"/>
      <c r="I13" s="20">
        <v>24.110000</v>
      </c>
      <c r="J13" s="20"/>
      <c r="K13" s="20">
        <f ca="1">ROUND(INDIRECT(ADDRESS(ROW()+(0), COLUMN()+(-5), 1))*INDIRECT(ADDRESS(ROW()+(0), COLUMN()+(-2), 1)), 2)</f>
        <v>18.370000</v>
      </c>
    </row>
    <row r="14" spans="1:11" ht="12.00" thickBot="1" customHeight="1">
      <c r="A14" s="17" t="s">
        <v>29</v>
      </c>
      <c r="B14" s="21" t="s">
        <v>30</v>
      </c>
      <c r="C14" s="21"/>
      <c r="D14" s="21"/>
      <c r="E14" s="21"/>
      <c r="F14" s="22">
        <v>0.762000</v>
      </c>
      <c r="G14" s="23" t="s">
        <v>31</v>
      </c>
      <c r="H14" s="23"/>
      <c r="I14" s="24">
        <v>21.400000</v>
      </c>
      <c r="J14" s="24"/>
      <c r="K14" s="24">
        <f ca="1">ROUND(INDIRECT(ADDRESS(ROW()+(0), COLUMN()+(-5), 1))*INDIRECT(ADDRESS(ROW()+(0), COLUMN()+(-2), 1)), 2)</f>
        <v>16.310000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1987.870000</v>
      </c>
      <c r="J15" s="16"/>
      <c r="K15" s="16">
        <f ca="1">ROUND(INDIRECT(ADDRESS(ROW()+(0), COLUMN()+(-5), 1))*INDIRECT(ADDRESS(ROW()+(0), COLUMN()+(-2), 1))/100, 2)</f>
        <v>39.760000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2027.630000</v>
      </c>
      <c r="J16" s="24"/>
      <c r="K16" s="24">
        <f ca="1">ROUND(INDIRECT(ADDRESS(ROW()+(0), COLUMN()+(-5), 1))*INDIRECT(ADDRESS(ROW()+(0), COLUMN()+(-2), 1))/100, 2)</f>
        <v>60.830000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2088.460000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