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<sst xmlns="http://schemas.openxmlformats.org/spreadsheetml/2006/main" count="30" uniqueCount="30">
  <si>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</si>
  <si>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</si>
  <si>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</si>
  <si>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</si>
  <si>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40x40x40 cm de mesures intérieures, avec parois rabaissées pour l'entrée des tubes, capable de supporter une charge de 400 kN, avec cadre en tôle galvanisée et couvercle en béton armé allégé, de 49,5x48,5 cm, pour chambre d'éclairage pour raccordement électrique, capable de supporter une charge de 125 kN; excavation préalable avec des moyens manuels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</si>
  <si>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</si>
  <si>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</si>
  <si>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</si>
  <si>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</si>
  <si>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</si>
  <si>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</si>
  <si>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mt35arg100b</t>
  </si>
  <si>
    <t xml:space="preserve">Chambre d'éclairage pour raccordement électrique, préfabriquée en béton, sans fond, démontable, de 40x40x40 cm de mesures intérieures, avec parois rabaissées pour l'entrée des tubes, capable de supporter une charge de 400 kN.</t>
  </si>
  <si>
    <t xml:space="preserve">U</t>
  </si>
  <si>
    <t xml:space="preserve">mt35arg105b</t>
  </si>
  <si>
    <t xml:space="preserve">Cadre en tôle galvanisée et couvercle en béton armé allégé, de 49,5x48,5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</si>
  <si>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</si>
  <si>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</si>
  <si>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</si>
  <si>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</si>
  <si>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</si>
  <si>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</si>
  <si>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</si>
  <si>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</si>
  <si>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</si>
  <si>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</si>
  <si>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</si>
  <si>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</si>
  <si>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3,70€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</si>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</sst>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8.65</v>
      </c>
      <c r="H9" s="13">
        <f ca="1">ROUND(INDIRECT(ADDRESS(ROW()+(0), COLUMN()+(-3), 1))*INDIRECT(ADDRESS(ROW()+(0), COLUMN()+(-1), 1)), 2)</f>
        <v>8.65</v>
      </c>
    </row>
    <row r="10" spans="1:8" ht="24.00" thickBot="1" customHeight="1">
      <c r="A10" s="14" t="s">
        <v>14</v>
      </c>
      <c r="B10" s="14"/>
      <c r="C10" s="14" t="s">
        <v>15</v>
      </c>
      <c r="D10" s="14"/>
      <c r="E10" s="15">
        <v>1</v>
      </c>
      <c r="F10" s="16" t="s">
        <v>16</v>
      </c>
      <c r="G10" s="17">
        <v>21.6</v>
      </c>
      <c r="H10" s="17">
        <f ca="1">ROUND(INDIRECT(ADDRESS(ROW()+(0), COLUMN()+(-3), 1))*INDIRECT(ADDRESS(ROW()+(0), COLUMN()+(-1), 1)), 2)</f>
        <v>21.6</v>
      </c>
    </row>
    <row r="11" spans="1:8" ht="13.50" thickBot="1" customHeight="1">
      <c r="A11" s="14" t="s">
        <v>17</v>
      </c>
      <c r="B11" s="14"/>
      <c r="C11" s="14" t="s">
        <v>18</v>
      </c>
      <c r="D11" s="14"/>
      <c r="E11" s="15">
        <v>0.442</v>
      </c>
      <c r="F11" s="16" t="s">
        <v>19</v>
      </c>
      <c r="G11" s="17">
        <v>7.23</v>
      </c>
      <c r="H11" s="17">
        <f ca="1">ROUND(INDIRECT(ADDRESS(ROW()+(0), COLUMN()+(-3), 1))*INDIRECT(ADDRESS(ROW()+(0), COLUMN()+(-1), 1)), 2)</f>
        <v>3.2</v>
      </c>
    </row>
    <row r="12" spans="1:8" ht="13.50" thickBot="1" customHeight="1">
      <c r="A12" s="14" t="s">
        <v>20</v>
      </c>
      <c r="B12" s="14"/>
      <c r="C12" s="14" t="s">
        <v>21</v>
      </c>
      <c r="D12" s="14"/>
      <c r="E12" s="15">
        <v>0.542</v>
      </c>
      <c r="F12" s="16" t="s">
        <v>22</v>
      </c>
      <c r="G12" s="17">
        <v>25.52</v>
      </c>
      <c r="H12" s="17">
        <f ca="1">ROUND(INDIRECT(ADDRESS(ROW()+(0), COLUMN()+(-3), 1))*INDIRECT(ADDRESS(ROW()+(0), COLUMN()+(-1), 1)), 2)</f>
        <v>13.83</v>
      </c>
    </row>
    <row r="13" spans="1:8" ht="13.50" thickBot="1" customHeight="1">
      <c r="A13" s="14" t="s">
        <v>23</v>
      </c>
      <c r="B13" s="14"/>
      <c r="C13" s="18" t="s">
        <v>24</v>
      </c>
      <c r="D13" s="18"/>
      <c r="E13" s="19">
        <v>1.112</v>
      </c>
      <c r="F13" s="20" t="s">
        <v>25</v>
      </c>
      <c r="G13" s="21">
        <v>22.65</v>
      </c>
      <c r="H13" s="21">
        <f ca="1">ROUND(INDIRECT(ADDRESS(ROW()+(0), COLUMN()+(-3), 1))*INDIRECT(ADDRESS(ROW()+(0), COLUMN()+(-1), 1)), 2)</f>
        <v>25.19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72.47</v>
      </c>
      <c r="H14" s="24">
        <f ca="1">ROUND(INDIRECT(ADDRESS(ROW()+(0), COLUMN()+(-3), 1))*INDIRECT(ADDRESS(ROW()+(0), COLUMN()+(-1), 1))/100, 2)</f>
        <v>1.45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73.92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