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<sst xmlns="http://schemas.openxmlformats.org/spreadsheetml/2006/main" count="57" uniqueCount="57">
  <si>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</si>
  <si>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</si>
  <si>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</si>
  <si>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</si>
  <si>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d'un mât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 de hauteur, et luminaire décoratif avec diffuseur en plastique et </t>
    </r>
    <r>
      <rPr>
        <b/>
        <sz val="8.25"/>
        <color rgb="FF000000"/>
        <rFont val="Arial"/>
        <family val="2"/>
      </rPr>
      <t xml:space="preserve">lampe à vapeur au sodium à haute pression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watts.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</si>
  <si>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</si>
  <si>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</si>
  <si>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</si>
  <si>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</si>
  <si>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</si>
  <si>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</si>
  <si>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mt34www030a</t>
  </si>
  <si>
    <t xml:space="preserve">Fondation avec du béton C20/25 (X0(F); D20; S2; Cl 1,0) pour ancrage de colonne de 3 à 6 m de hauteur, y compris la plaque et les boulons d'ancrage.</t>
  </si>
  <si>
    <t xml:space="preserve">U</t>
  </si>
  <si>
    <t xml:space="preserve">mt34www020</t>
  </si>
  <si>
    <t xml:space="preserve">Regard de branchement et dérivation de 40x40x60 cm, pourvu d'un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</si>
  <si>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</si>
  <si>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</si>
  <si>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</si>
  <si>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</si>
  <si>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</si>
  <si>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</si>
  <si>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</si>
  <si>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</si>
  <si>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</si>
  <si>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</si>
  <si>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</si>
  <si>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</si>
  <si>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</si>
  <si>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mt34xes010c</t>
  </si>
  <si>
    <t xml:space="preserve">Mât droit en acier galvanisé, peint, hauteur 5 m. Selon NF EN 40-5.</t>
  </si>
  <si>
    <t xml:space="preserve">U</t>
  </si>
  <si>
    <t xml:space="preserve">mt34est020a</t>
  </si>
  <si>
    <t xml:space="preserve">Luminaire décoratif avec diffuseur en plastique, avec lampe à vapeur au sodium à haute pression, VSAP 70 W, de forme troncopyramidale et couplée au support.</t>
  </si>
  <si>
    <t xml:space="preserve">U</t>
  </si>
  <si>
    <t xml:space="preserve">mt34www010</t>
  </si>
  <si>
    <t xml:space="preserve">Produits complémentaires pour éclairage extérieur.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</si>
  <si>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</si>
  <si>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</si>
  <si>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</si>
  <si>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</si>
  <si>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</si>
  <si>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</si>
  <si>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</si>
  <si>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</si>
  <si>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</si>
  <si>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</si>
  <si>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</si>
  <si>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</si>
  <si>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</si>
  <si>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</si>
  <si>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</si>
  <si>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</si>
  <si>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</si>
  <si>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</si>
  <si>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361,22€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</si>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</sst>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70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83.500000</v>
      </c>
      <c r="H9" s="12">
        <f ca="1">ROUND(INDIRECT(ADDRESS(ROW()+(0), COLUMN()+(-3), 1))*INDIRECT(ADDRESS(ROW()+(0), COLUMN()+(-1), 1)), 2)</f>
        <v>83.500000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73.900000</v>
      </c>
      <c r="H10" s="16">
        <f ca="1">ROUND(INDIRECT(ADDRESS(ROW()+(0), COLUMN()+(-3), 1))*INDIRECT(ADDRESS(ROW()+(0), COLUMN()+(-1), 1)), 2)</f>
        <v>73.900000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1.000000</v>
      </c>
      <c r="F11" s="15" t="s">
        <v>19</v>
      </c>
      <c r="G11" s="16">
        <v>6.010000</v>
      </c>
      <c r="H11" s="16">
        <f ca="1">ROUND(INDIRECT(ADDRESS(ROW()+(0), COLUMN()+(-3), 1))*INDIRECT(ADDRESS(ROW()+(0), COLUMN()+(-1), 1)), 2)</f>
        <v>6.010000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7.000000</v>
      </c>
      <c r="F12" s="15" t="s">
        <v>22</v>
      </c>
      <c r="G12" s="16">
        <v>0.420000</v>
      </c>
      <c r="H12" s="16">
        <f ca="1">ROUND(INDIRECT(ADDRESS(ROW()+(0), COLUMN()+(-3), 1))*INDIRECT(ADDRESS(ROW()+(0), COLUMN()+(-1), 1)), 2)</f>
        <v>2.940000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2.000000</v>
      </c>
      <c r="F13" s="15" t="s">
        <v>25</v>
      </c>
      <c r="G13" s="16">
        <v>7.330000</v>
      </c>
      <c r="H13" s="16">
        <f ca="1">ROUND(INDIRECT(ADDRESS(ROW()+(0), COLUMN()+(-3), 1))*INDIRECT(ADDRESS(ROW()+(0), COLUMN()+(-1), 1)), 2)</f>
        <v>14.660000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16.000000</v>
      </c>
      <c r="H14" s="16">
        <f ca="1">ROUND(INDIRECT(ADDRESS(ROW()+(0), COLUMN()+(-3), 1))*INDIRECT(ADDRESS(ROW()+(0), COLUMN()+(-1), 1)), 2)</f>
        <v>16.000000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179.850000</v>
      </c>
      <c r="H15" s="16">
        <f ca="1">ROUND(INDIRECT(ADDRESS(ROW()+(0), COLUMN()+(-3), 1))*INDIRECT(ADDRESS(ROW()+(0), COLUMN()+(-1), 1)), 2)</f>
        <v>179.850000</v>
      </c>
    </row>
    <row r="16" spans="1:8" ht="34.50" thickBot="1" customHeight="1">
      <c r="A16" s="13" t="s">
        <v>32</v>
      </c>
      <c r="B16" s="13"/>
      <c r="C16" s="13"/>
      <c r="D16" s="13" t="s">
        <v>33</v>
      </c>
      <c r="E16" s="14">
        <v>1.000000</v>
      </c>
      <c r="F16" s="15" t="s">
        <v>34</v>
      </c>
      <c r="G16" s="16">
        <v>97.290000</v>
      </c>
      <c r="H16" s="16">
        <f ca="1">ROUND(INDIRECT(ADDRESS(ROW()+(0), COLUMN()+(-3), 1))*INDIRECT(ADDRESS(ROW()+(0), COLUMN()+(-1), 1)), 2)</f>
        <v>97.290000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1.000000</v>
      </c>
      <c r="F17" s="15" t="s">
        <v>37</v>
      </c>
      <c r="G17" s="16">
        <v>0.810000</v>
      </c>
      <c r="H17" s="16">
        <f ca="1">ROUND(INDIRECT(ADDRESS(ROW()+(0), COLUMN()+(-3), 1))*INDIRECT(ADDRESS(ROW()+(0), COLUMN()+(-1), 1)), 2)</f>
        <v>0.810000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1.172000</v>
      </c>
      <c r="F18" s="15" t="s">
        <v>40</v>
      </c>
      <c r="G18" s="16">
        <v>58.550000</v>
      </c>
      <c r="H18" s="16">
        <f ca="1">ROUND(INDIRECT(ADDRESS(ROW()+(0), COLUMN()+(-3), 1))*INDIRECT(ADDRESS(ROW()+(0), COLUMN()+(-1), 1)), 2)</f>
        <v>68.620000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1.962000</v>
      </c>
      <c r="F19" s="15" t="s">
        <v>43</v>
      </c>
      <c r="G19" s="16">
        <v>24.110000</v>
      </c>
      <c r="H19" s="16">
        <f ca="1">ROUND(INDIRECT(ADDRESS(ROW()+(0), COLUMN()+(-3), 1))*INDIRECT(ADDRESS(ROW()+(0), COLUMN()+(-1), 1)), 2)</f>
        <v>47.300000</v>
      </c>
    </row>
    <row r="20" spans="1:8" ht="13.50" thickBot="1" customHeight="1">
      <c r="A20" s="13" t="s">
        <v>44</v>
      </c>
      <c r="B20" s="13"/>
      <c r="C20" s="13"/>
      <c r="D20" s="13" t="s">
        <v>45</v>
      </c>
      <c r="E20" s="14">
        <v>1.962000</v>
      </c>
      <c r="F20" s="15" t="s">
        <v>46</v>
      </c>
      <c r="G20" s="16">
        <v>21.400000</v>
      </c>
      <c r="H20" s="16">
        <f ca="1">ROUND(INDIRECT(ADDRESS(ROW()+(0), COLUMN()+(-3), 1))*INDIRECT(ADDRESS(ROW()+(0), COLUMN()+(-1), 1)), 2)</f>
        <v>41.990000</v>
      </c>
    </row>
    <row r="21" spans="1:8" ht="13.50" thickBot="1" customHeight="1">
      <c r="A21" s="13" t="s">
        <v>47</v>
      </c>
      <c r="B21" s="13"/>
      <c r="C21" s="13"/>
      <c r="D21" s="13" t="s">
        <v>48</v>
      </c>
      <c r="E21" s="14">
        <v>0.763000</v>
      </c>
      <c r="F21" s="15" t="s">
        <v>49</v>
      </c>
      <c r="G21" s="16">
        <v>24.910000</v>
      </c>
      <c r="H21" s="16">
        <f ca="1">ROUND(INDIRECT(ADDRESS(ROW()+(0), COLUMN()+(-3), 1))*INDIRECT(ADDRESS(ROW()+(0), COLUMN()+(-1), 1)), 2)</f>
        <v>19.010000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>
        <v>0.763000</v>
      </c>
      <c r="F22" s="19" t="s">
        <v>52</v>
      </c>
      <c r="G22" s="20">
        <v>21.360000</v>
      </c>
      <c r="H22" s="20">
        <f ca="1">ROUND(INDIRECT(ADDRESS(ROW()+(0), COLUMN()+(-3), 1))*INDIRECT(ADDRESS(ROW()+(0), COLUMN()+(-1), 1)), 2)</f>
        <v>16.300000</v>
      </c>
    </row>
    <row r="23" spans="1:8" ht="13.50" thickBot="1" customHeight="1">
      <c r="A23" s="17"/>
      <c r="B23" s="17"/>
      <c r="C23" s="17"/>
      <c r="D23" s="4" t="s">
        <v>53</v>
      </c>
      <c r="E23" s="21">
        <v>2.000000</v>
      </c>
      <c r="F23" s="22" t="s">
        <v>54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668.180000</v>
      </c>
      <c r="H23" s="23">
        <f ca="1">ROUND(INDIRECT(ADDRESS(ROW()+(0), COLUMN()+(-3), 1))*INDIRECT(ADDRESS(ROW()+(0), COLUMN()+(-1), 1))/100, 2)</f>
        <v>13.360000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681.540000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