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<sst xmlns="http://schemas.openxmlformats.org/spreadsheetml/2006/main" count="36" uniqueCount="36">
  <si>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</si>
  <si>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AAO010</t>
  </si>
  <si>
    <t xml:space="preserve">m</t>
  </si>
  <si>
    <t xml:space="preserve">Tranchée drainante.</t>
  </si>
  <si>
    <r>
      <rPr>
        <sz val="8.25"/>
        <color rgb="FF000000"/>
        <rFont val="Arial"/>
        <family val="2"/>
      </rPr>
      <t xml:space="preserve">Tranchée drainante avec une pente minimale de 0,50%, pour captage des eaux souterraines,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C20/25 (X0(F); D20; S2; Cl 1,0), de 10 cm d'épaisseur, en demi-cercle pour recevoir le tube et réaliser les pentes, avec le remblai latéral et supérieur jusqu'à 25 cm au-dessus de la génératrice supérieure du tube avec grave filtrante non classifiée. Comprend le lubrifiant pour montage, le grillage avertisseur.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</si>
  <si>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</si>
  <si>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</si>
  <si>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</si>
  <si>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</si>
  <si>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</si>
  <si>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</si>
  <si>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</si>
  <si>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</si>
  <si>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</si>
  <si>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</si>
  <si>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</si>
  <si>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</si>
  <si>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</si>
  <si>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</si>
  <si>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</si>
  <si>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</si>
  <si>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</si>
  <si>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</si>
  <si>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mt08var150a</t>
  </si>
  <si>
    <t xml:space="preserve">Grillage avertisseur de couleur bleue, de 20 cm de largeur, pour canalisation enterrée en réseau d'eau potable, selon NF EN 12613.</t>
  </si>
  <si>
    <t xml:space="preserve">m</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</si>
  <si>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</si>
  <si>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</si>
  <si>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</si>
  <si>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</si>
  <si>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</si>
  <si>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</si>
  <si>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</si>
  <si>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</si>
  <si>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1,46€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</si>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</sst>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0.066</v>
      </c>
      <c r="F9" s="11" t="s">
        <v>13</v>
      </c>
      <c r="G9" s="13">
        <v>115</v>
      </c>
      <c r="H9" s="13">
        <f ca="1">ROUND(INDIRECT(ADDRESS(ROW()+(0), COLUMN()+(-3), 1))*INDIRECT(ADDRESS(ROW()+(0), COLUMN()+(-1), 1)), 2)</f>
        <v>7.59</v>
      </c>
    </row>
    <row r="10" spans="1:8" ht="55.50" thickBot="1" customHeight="1">
      <c r="A10" s="14" t="s">
        <v>14</v>
      </c>
      <c r="B10" s="14"/>
      <c r="C10" s="14" t="s">
        <v>15</v>
      </c>
      <c r="D10" s="14"/>
      <c r="E10" s="15">
        <v>1.02</v>
      </c>
      <c r="F10" s="16" t="s">
        <v>16</v>
      </c>
      <c r="G10" s="17">
        <v>17.45</v>
      </c>
      <c r="H10" s="17">
        <f ca="1">ROUND(INDIRECT(ADDRESS(ROW()+(0), COLUMN()+(-3), 1))*INDIRECT(ADDRESS(ROW()+(0), COLUMN()+(-1), 1)), 2)</f>
        <v>17.8</v>
      </c>
    </row>
    <row r="11" spans="1:8" ht="13.50" thickBot="1" customHeight="1">
      <c r="A11" s="14" t="s">
        <v>17</v>
      </c>
      <c r="B11" s="14"/>
      <c r="C11" s="14" t="s">
        <v>18</v>
      </c>
      <c r="D11" s="14"/>
      <c r="E11" s="15">
        <v>0.005</v>
      </c>
      <c r="F11" s="16" t="s">
        <v>19</v>
      </c>
      <c r="G11" s="17">
        <v>21.13</v>
      </c>
      <c r="H11" s="17">
        <f ca="1">ROUND(INDIRECT(ADDRESS(ROW()+(0), COLUMN()+(-3), 1))*INDIRECT(ADDRESS(ROW()+(0), COLUMN()+(-1), 1)), 2)</f>
        <v>0.11</v>
      </c>
    </row>
    <row r="12" spans="1:8" ht="13.50" thickBot="1" customHeight="1">
      <c r="A12" s="14" t="s">
        <v>20</v>
      </c>
      <c r="B12" s="14"/>
      <c r="C12" s="14" t="s">
        <v>21</v>
      </c>
      <c r="D12" s="14"/>
      <c r="E12" s="15">
        <v>0.418</v>
      </c>
      <c r="F12" s="16" t="s">
        <v>22</v>
      </c>
      <c r="G12" s="17">
        <v>18.94</v>
      </c>
      <c r="H12" s="17">
        <f ca="1">ROUND(INDIRECT(ADDRESS(ROW()+(0), COLUMN()+(-3), 1))*INDIRECT(ADDRESS(ROW()+(0), COLUMN()+(-1), 1)), 2)</f>
        <v>7.92</v>
      </c>
    </row>
    <row r="13" spans="1:8" ht="24.00" thickBot="1" customHeight="1">
      <c r="A13" s="14" t="s">
        <v>23</v>
      </c>
      <c r="B13" s="14"/>
      <c r="C13" s="14" t="s">
        <v>24</v>
      </c>
      <c r="D13" s="14"/>
      <c r="E13" s="15">
        <v>1</v>
      </c>
      <c r="F13" s="16" t="s">
        <v>25</v>
      </c>
      <c r="G13" s="17">
        <v>0.4</v>
      </c>
      <c r="H13" s="17">
        <f ca="1">ROUND(INDIRECT(ADDRESS(ROW()+(0), COLUMN()+(-3), 1))*INDIRECT(ADDRESS(ROW()+(0), COLUMN()+(-1), 1)), 2)</f>
        <v>0.4</v>
      </c>
    </row>
    <row r="14" spans="1:8" ht="13.50" thickBot="1" customHeight="1">
      <c r="A14" s="14" t="s">
        <v>26</v>
      </c>
      <c r="B14" s="14"/>
      <c r="C14" s="14" t="s">
        <v>27</v>
      </c>
      <c r="D14" s="14"/>
      <c r="E14" s="15">
        <v>0.174</v>
      </c>
      <c r="F14" s="16" t="s">
        <v>28</v>
      </c>
      <c r="G14" s="17">
        <v>28.94</v>
      </c>
      <c r="H14" s="17">
        <f ca="1">ROUND(INDIRECT(ADDRESS(ROW()+(0), COLUMN()+(-3), 1))*INDIRECT(ADDRESS(ROW()+(0), COLUMN()+(-1), 1)), 2)</f>
        <v>5.04</v>
      </c>
    </row>
    <row r="15" spans="1:8" ht="13.50" thickBot="1" customHeight="1">
      <c r="A15" s="14" t="s">
        <v>29</v>
      </c>
      <c r="B15" s="14"/>
      <c r="C15" s="18" t="s">
        <v>30</v>
      </c>
      <c r="D15" s="18"/>
      <c r="E15" s="19">
        <v>0.348</v>
      </c>
      <c r="F15" s="20" t="s">
        <v>31</v>
      </c>
      <c r="G15" s="21">
        <v>25.03</v>
      </c>
      <c r="H15" s="21">
        <f ca="1">ROUND(INDIRECT(ADDRESS(ROW()+(0), COLUMN()+(-3), 1))*INDIRECT(ADDRESS(ROW()+(0), COLUMN()+(-1), 1)), 2)</f>
        <v>8.71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47.57</v>
      </c>
      <c r="H16" s="24">
        <f ca="1">ROUND(INDIRECT(ADDRESS(ROW()+(0), COLUMN()+(-3), 1))*INDIRECT(ADDRESS(ROW()+(0), COLUMN()+(-1), 1))/100, 2)</f>
        <v>0.95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48.52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