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<sst xmlns="http://schemas.openxmlformats.org/spreadsheetml/2006/main" count="19" uniqueCount="19">
  <si>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</si>
  <si>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0ME012</t>
  </si>
  <si>
    <t xml:space="preserve">m³</t>
  </si>
  <si>
    <t xml:space="preserve">Emballage du mobilier et équipement de poste de travail.</t>
  </si>
  <si>
    <r>
      <rPr>
        <sz val="7.80"/>
        <color rgb="FF000000"/>
        <rFont val="Arial"/>
        <family val="2"/>
      </rPr>
      <t xml:space="preserve">Emballage de mobilier et équipement d'un poste de travail formé de </t>
    </r>
    <r>
      <rPr>
        <b/>
        <sz val="7.80"/>
        <color rgb="FF000000"/>
        <rFont val="Arial"/>
        <family val="2"/>
      </rPr>
      <t xml:space="preserve">commode adossée et indépendante, chaises, corbeille, armoire, ordinateur, documentation, accessoires</t>
    </r>
    <r>
      <rPr>
        <sz val="7.80"/>
        <color rgb="FF000000"/>
        <rFont val="Arial"/>
        <family val="2"/>
      </rPr>
      <t xml:space="preserve">; via des lames en polyéthylène transparent, un film alvéolaire et des caisses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</si>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</sst>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97" customWidth="1"/>
    <col min="3" max="3" width="21.71" customWidth="1"/>
    <col min="4" max="4" width="12.09" customWidth="1"/>
    <col min="5" max="5" width="14.13" customWidth="1"/>
    <col min="6" max="6" width="2.04" customWidth="1"/>
    <col min="7" max="7" width="9.33" customWidth="1"/>
    <col min="8" max="8" width="5.83" customWidth="1"/>
    <col min="9" max="9" width="15.1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0.580000</v>
      </c>
      <c r="F8" s="9" t="s">
        <v>13</v>
      </c>
      <c r="G8" s="9"/>
      <c r="H8" s="16">
        <v>19.730000</v>
      </c>
      <c r="I8" s="16"/>
      <c r="J8" s="16"/>
      <c r="K8" s="16">
        <f ca="1">ROUND(INDIRECT(ADDRESS(ROW()+(0), COLUMN()+(-5), 1))*INDIRECT(ADDRESS(ROW()+(0), COLUMN()+(-3), 1)), 2)</f>
        <v>11.440000</v>
      </c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9" t="s">
        <v>15</v>
      </c>
      <c r="G9" s="19"/>
      <c r="H9" s="20">
        <f ca="1">ROUND(SUM(INDIRECT(ADDRESS(ROW()+(-1), COLUMN()+(3), 1))), 2)</f>
        <v>11.440000</v>
      </c>
      <c r="I9" s="20"/>
      <c r="J9" s="20"/>
      <c r="K9" s="20">
        <f ca="1">ROUND(INDIRECT(ADDRESS(ROW()+(0), COLUMN()+(-5), 1))*INDIRECT(ADDRESS(ROW()+(0), COLUMN()+(-3), 1))/100, 2)</f>
        <v>0.230000</v>
      </c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3" t="s">
        <v>17</v>
      </c>
      <c r="G10" s="23"/>
      <c r="H10" s="24">
        <f ca="1">ROUND(SUM(INDIRECT(ADDRESS(ROW()+(-1), COLUMN()+(3), 1)),INDIRECT(ADDRESS(ROW()+(-2), COLUMN()+(3), 1))), 2)</f>
        <v>11.670000</v>
      </c>
      <c r="I10" s="24"/>
      <c r="J10" s="24"/>
      <c r="K10" s="24">
        <f ca="1">ROUND(INDIRECT(ADDRESS(ROW()+(0), COLUMN()+(-5), 1))*INDIRECT(ADDRESS(ROW()+(0), COLUMN()+(-3), 1))/100, 2)</f>
        <v>0.350000</v>
      </c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6"/>
      <c r="K11" s="28">
        <f ca="1">ROUND(SUM(INDIRECT(ADDRESS(ROW()+(-1), COLUMN()+(0), 1)),INDIRECT(ADDRESS(ROW()+(-2), COLUMN()+(0), 1)),INDIRECT(ADDRESS(ROW()+(-3), COLUMN()+(0), 1))), 2)</f>
        <v>12.020000</v>
      </c>
    </row>
  </sheetData>
  <mergeCells count="21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