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<sst xmlns="http://schemas.openxmlformats.org/spreadsheetml/2006/main" count="23" uniqueCount="23">
  <si>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</si>
  <si>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SCL080</t>
  </si>
  <si>
    <t xml:space="preserve">U</t>
  </si>
  <si>
    <t xml:space="preserve">Dispositif d'ancrage textile encastré dans la structure en béton armé.</t>
  </si>
  <si>
    <r>
      <rPr>
        <sz val="8.25"/>
        <color rgb="FF000000"/>
        <rFont val="Arial"/>
        <family val="2"/>
      </rPr>
      <t xml:space="preserve">Dispositif d'ancrage à encastrer au plafond, de 1310 mm de longueur, constitué de sangle en polyester; 1 ganse à une extrémité et 1 anneau à l'autre extrémité, fixé, par l'extrémité de la ganse et avant le bétonnage, à une barre annelée en acier Fe E 500 enrobée dans la poutre de la structure en béton armé, de 10 mm de diamètre minimal et 500 mm de longueur minimale, pour assurer un travailleur.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</si>
  <si>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</si>
  <si>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</si>
  <si>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</si>
  <si>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</si>
  <si>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</si>
  <si>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</si>
  <si>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mt50spd010ea</t>
  </si>
  <si>
    <t xml:space="preserve">Dispositif d'ancrage à encastrer au plafond, de 1310 mm de longueur, constitué de sangle en polyester; 1 ganse à une extrémité et 1 anneau à l'autre extrémité, classe A1, fixé, par l'extrémité de la ganse et avant le bétonnage, à une barre annelée en acier Fe E 500 enrobée dans la poutre de la structure en béton armé, de 10 mm de diamètre minimal et 500 mm de longueur minimale.</t>
  </si>
  <si>
    <t xml:space="preserve">U</t>
  </si>
  <si>
    <t xml:space="preserve">mt07aco050c</t>
  </si>
  <si>
    <t xml:space="preserve">Barres en acier haute adhérence, Fe E 500, fourni sur chantier en barres brutes, de divers diamètres.</t>
  </si>
  <si>
    <t xml:space="preserve">kg</t>
  </si>
  <si>
    <t xml:space="preserve">mo120</t>
  </si>
  <si>
    <t xml:space="preserve">Ouvrier Sécurité et Santé.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</si>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</sst>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8.54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5.89</v>
      </c>
      <c r="G9" s="13">
        <f ca="1">ROUND(INDIRECT(ADDRESS(ROW()+(0), COLUMN()+(-3), 1))*INDIRECT(ADDRESS(ROW()+(0), COLUMN()+(-1), 1)), 2)</f>
        <v>5.89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</v>
      </c>
      <c r="E10" s="16" t="s">
        <v>16</v>
      </c>
      <c r="F10" s="17">
        <v>1.07</v>
      </c>
      <c r="G10" s="17">
        <f ca="1">ROUND(INDIRECT(ADDRESS(ROW()+(0), COLUMN()+(-3), 1))*INDIRECT(ADDRESS(ROW()+(0), COLUMN()+(-1), 1)), 2)</f>
        <v>0.11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0.11</v>
      </c>
      <c r="E11" s="20" t="s">
        <v>19</v>
      </c>
      <c r="F11" s="21">
        <v>21.31</v>
      </c>
      <c r="G11" s="21">
        <f ca="1">ROUND(INDIRECT(ADDRESS(ROW()+(0), COLUMN()+(-3), 1))*INDIRECT(ADDRESS(ROW()+(0), COLUMN()+(-1), 1)), 2)</f>
        <v>2.34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8.34</v>
      </c>
      <c r="G12" s="24">
        <f ca="1">ROUND(INDIRECT(ADDRESS(ROW()+(0), COLUMN()+(-3), 1))*INDIRECT(ADDRESS(ROW()+(0), COLUMN()+(-1), 1))/100, 2)</f>
        <v>0.17</v>
      </c>
    </row>
    <row r="13" spans="1:7" ht="13.50" thickBot="1" customHeight="1">
      <c r="A13" s="25"/>
      <c r="B13" s="25"/>
      <c r="C13" s="26"/>
      <c r="D13" s="26"/>
      <c r="E13" s="27"/>
      <c r="F13" s="28" t="s">
        <v>22</v>
      </c>
      <c r="G13" s="29">
        <f ca="1">ROUND(SUM(INDIRECT(ADDRESS(ROW()+(-1), COLUMN()+(0), 1)),INDIRECT(ADDRESS(ROW()+(-2), COLUMN()+(0), 1)),INDIRECT(ADDRESS(ROW()+(-3), COLUMN()+(0), 1)),INDIRECT(ADDRESS(ROW()+(-4), COLUMN()+(0), 1))), 2)</f>
        <v>8.51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B13"/>
  </mergeCells>
  <pageMargins left="0.147638" right="0.147638" top="0.206693" bottom="0.206693" header="0.0" footer="0.0"/>
  <pageSetup paperSize="9" orientation="portrait"/>
  <rowBreaks count="0" manualBreakCount="0">
    </rowBreaks>
</worksheet>
</file>