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<sst xmlns="http://schemas.openxmlformats.org/spreadsheetml/2006/main" count="35" uniqueCount="35">
  <si>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</si>
  <si>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SCB050</t>
  </si>
  <si>
    <t xml:space="preserve">m</t>
  </si>
  <si>
    <t xml:space="preserve">Garde-corps de sécurité pour la protection des bords de l'excavation.</t>
  </si>
  <si>
    <r>
      <rPr>
        <sz val="8.25"/>
        <color rgb="FF000000"/>
        <rFont val="Arial"/>
        <family val="2"/>
      </rPr>
      <t xml:space="preserve">Protection des personnes aux bords de l'excavation avec un garde-corps de sécurité de 1 m de hauteur, constitué de barre horizontale supérieure à haute adhérence en acier Fe E 500 de 16 mm de diamètre, de barre horizontale intermédiaire à haute adhérence en acier Fe E 500 de 16 mm de diamètre et d'une plinthe de petite planche en bois de pin de 15x5,2 cm, le tout fixé avec des brides de nylon et du fil de fer aux montants de barre à haute adhérence en acier Fe E 500 de 20 mm de diamètre, enfoncés dans le terrain tous les 1,00 m. Comprend les bouchons en PVC, type champignon, pour la protection des extrémités des armatures. Les barres étant amortissables en 3 utilisations, le bois en 4 utilisations et les bouchons protecteurs en 15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</si>
  <si>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</si>
  <si>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</si>
  <si>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</si>
  <si>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</si>
  <si>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</si>
  <si>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</si>
  <si>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mt07aco050c</t>
  </si>
  <si>
    <t xml:space="preserve">Barres en acier haute adhérence, Fe E 500, fourni sur chantier en barres brutes, de divers diamètres.</t>
  </si>
  <si>
    <t xml:space="preserve">kg</t>
  </si>
  <si>
    <t xml:space="preserve">mt50spr046</t>
  </si>
  <si>
    <t xml:space="preserve">Bride en nylon, de 4,8x200 mm.</t>
  </si>
  <si>
    <t xml:space="preserve">U</t>
  </si>
  <si>
    <t xml:space="preserve">mt50spr045</t>
  </si>
  <si>
    <t xml:space="preserve">Bouchon protecteur en PVC, type champignon, de couleur rouge, pour la protection des extrémités des armatures.</t>
  </si>
  <si>
    <t xml:space="preserve">U</t>
  </si>
  <si>
    <t xml:space="preserve">mt50spa050g</t>
  </si>
  <si>
    <t xml:space="preserve">Petite planche en bois de pin, dimensions 15x5,2 cm.</t>
  </si>
  <si>
    <t xml:space="preserve">m³</t>
  </si>
  <si>
    <t xml:space="preserve">mt08var050</t>
  </si>
  <si>
    <t xml:space="preserve">Fil de fer galvanisé pour attacher, de 1,30 mm de diamètre.</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</si>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</sst>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2.869</v>
      </c>
      <c r="F9" s="11" t="s">
        <v>13</v>
      </c>
      <c r="G9" s="13">
        <v>2.04</v>
      </c>
      <c r="H9" s="13">
        <f ca="1">ROUND(INDIRECT(ADDRESS(ROW()+(0), COLUMN()+(-3), 1))*INDIRECT(ADDRESS(ROW()+(0), COLUMN()+(-1), 1)), 2)</f>
        <v>5.85</v>
      </c>
    </row>
    <row r="10" spans="1:8" ht="13.50" thickBot="1" customHeight="1">
      <c r="A10" s="14" t="s">
        <v>14</v>
      </c>
      <c r="B10" s="14"/>
      <c r="C10" s="14" t="s">
        <v>15</v>
      </c>
      <c r="D10" s="14"/>
      <c r="E10" s="15">
        <v>2.52</v>
      </c>
      <c r="F10" s="16" t="s">
        <v>16</v>
      </c>
      <c r="G10" s="17">
        <v>0.04</v>
      </c>
      <c r="H10" s="17">
        <f ca="1">ROUND(INDIRECT(ADDRESS(ROW()+(0), COLUMN()+(-3), 1))*INDIRECT(ADDRESS(ROW()+(0), COLUMN()+(-1), 1)), 2)</f>
        <v>0.1</v>
      </c>
    </row>
    <row r="11" spans="1:8" ht="24.00" thickBot="1" customHeight="1">
      <c r="A11" s="14" t="s">
        <v>17</v>
      </c>
      <c r="B11" s="14"/>
      <c r="C11" s="14" t="s">
        <v>18</v>
      </c>
      <c r="D11" s="14"/>
      <c r="E11" s="15">
        <v>0.084</v>
      </c>
      <c r="F11" s="16" t="s">
        <v>19</v>
      </c>
      <c r="G11" s="17">
        <v>0.12</v>
      </c>
      <c r="H11" s="17">
        <f ca="1">ROUND(INDIRECT(ADDRESS(ROW()+(0), COLUMN()+(-3), 1))*INDIRECT(ADDRESS(ROW()+(0), COLUMN()+(-1), 1)), 2)</f>
        <v>0.01</v>
      </c>
    </row>
    <row r="12" spans="1:8" ht="13.50" thickBot="1" customHeight="1">
      <c r="A12" s="14" t="s">
        <v>20</v>
      </c>
      <c r="B12" s="14"/>
      <c r="C12" s="14" t="s">
        <v>21</v>
      </c>
      <c r="D12" s="14"/>
      <c r="E12" s="15">
        <v>0.002</v>
      </c>
      <c r="F12" s="16" t="s">
        <v>22</v>
      </c>
      <c r="G12" s="17">
        <v>434</v>
      </c>
      <c r="H12" s="17">
        <f ca="1">ROUND(INDIRECT(ADDRESS(ROW()+(0), COLUMN()+(-3), 1))*INDIRECT(ADDRESS(ROW()+(0), COLUMN()+(-1), 1)), 2)</f>
        <v>0.87</v>
      </c>
    </row>
    <row r="13" spans="1:8" ht="13.50" thickBot="1" customHeight="1">
      <c r="A13" s="14" t="s">
        <v>23</v>
      </c>
      <c r="B13" s="14"/>
      <c r="C13" s="14" t="s">
        <v>24</v>
      </c>
      <c r="D13" s="14"/>
      <c r="E13" s="15">
        <v>0.05</v>
      </c>
      <c r="F13" s="16" t="s">
        <v>25</v>
      </c>
      <c r="G13" s="17">
        <v>1.53</v>
      </c>
      <c r="H13" s="17">
        <f ca="1">ROUND(INDIRECT(ADDRESS(ROW()+(0), COLUMN()+(-3), 1))*INDIRECT(ADDRESS(ROW()+(0), COLUMN()+(-1), 1)), 2)</f>
        <v>0.08</v>
      </c>
    </row>
    <row r="14" spans="1:8" ht="13.50" thickBot="1" customHeight="1">
      <c r="A14" s="14" t="s">
        <v>26</v>
      </c>
      <c r="B14" s="14"/>
      <c r="C14" s="14" t="s">
        <v>27</v>
      </c>
      <c r="D14" s="14"/>
      <c r="E14" s="15">
        <v>0.22</v>
      </c>
      <c r="F14" s="16" t="s">
        <v>28</v>
      </c>
      <c r="G14" s="17">
        <v>29.25</v>
      </c>
      <c r="H14" s="17">
        <f ca="1">ROUND(INDIRECT(ADDRESS(ROW()+(0), COLUMN()+(-3), 1))*INDIRECT(ADDRESS(ROW()+(0), COLUMN()+(-1), 1)), 2)</f>
        <v>6.44</v>
      </c>
    </row>
    <row r="15" spans="1:8" ht="13.50" thickBot="1" customHeight="1">
      <c r="A15" s="14" t="s">
        <v>29</v>
      </c>
      <c r="B15" s="14"/>
      <c r="C15" s="18" t="s">
        <v>30</v>
      </c>
      <c r="D15" s="18"/>
      <c r="E15" s="19">
        <v>0.22</v>
      </c>
      <c r="F15" s="20" t="s">
        <v>31</v>
      </c>
      <c r="G15" s="21">
        <v>24.51</v>
      </c>
      <c r="H15" s="21">
        <f ca="1">ROUND(INDIRECT(ADDRESS(ROW()+(0), COLUMN()+(-3), 1))*INDIRECT(ADDRESS(ROW()+(0), COLUMN()+(-1), 1)), 2)</f>
        <v>5.39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18.74</v>
      </c>
      <c r="H16" s="24">
        <f ca="1">ROUND(INDIRECT(ADDRESS(ROW()+(0), COLUMN()+(-3), 1))*INDIRECT(ADDRESS(ROW()+(0), COLUMN()+(-1), 1))/100, 2)</f>
        <v>0.37</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19.11</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