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<sst xmlns="http://schemas.openxmlformats.org/spreadsheetml/2006/main" count="26" uniqueCount="26">
  <si>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</si>
  <si>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</si>
  <si>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</si>
  <si>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</si>
  <si>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200 "ALDES", pour conduit de sortie de 200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</si>
  <si>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</si>
  <si>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</si>
  <si>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</si>
  <si>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</si>
  <si>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</si>
  <si>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</si>
  <si>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mt20cvc140bd</t>
  </si>
  <si>
    <t xml:space="preserve">Casquette de tôle galvanisée, modèle STS 200 "ALDES", pour conduit de sortie de 200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</si>
  <si>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</si>
  <si>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</si>
  <si>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</si>
  <si>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</si>
  <si>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</si>
  <si>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</si>
  <si>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</si>
  <si>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</si>
  <si>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</si>
  <si>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</si>
  <si>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</si>
  <si>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82,32€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</si>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</sst>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31" customWidth="1"/>
    <col min="3" max="3" width="7.87" customWidth="1"/>
    <col min="4" max="4" width="58.14" customWidth="1"/>
    <col min="5" max="5" width="8.60" customWidth="1"/>
    <col min="6" max="6" width="5.83" customWidth="1"/>
    <col min="7" max="7" width="13.99" customWidth="1"/>
    <col min="8" max="8" width="2.04" customWidth="1"/>
    <col min="9" max="9" width="1.75" customWidth="1"/>
    <col min="10" max="10" width="3.64" customWidth="1"/>
    <col min="11" max="11" width="3.64"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t="s">
        <v>10</v>
      </c>
      <c r="J7" s="9"/>
      <c r="K7" s="9"/>
    </row>
    <row r="8" spans="1:11" ht="50.40" thickBot="1" customHeight="1">
      <c r="A8" s="10" t="s">
        <v>11</v>
      </c>
      <c r="B8" s="10"/>
      <c r="C8" s="10" t="s">
        <v>12</v>
      </c>
      <c r="D8" s="10"/>
      <c r="E8" s="12">
        <v>1.000000</v>
      </c>
      <c r="F8" s="14" t="s">
        <v>13</v>
      </c>
      <c r="G8" s="16">
        <v>160.180000</v>
      </c>
      <c r="H8" s="16"/>
      <c r="I8" s="16">
        <f ca="1">ROUND(INDIRECT(ADDRESS(ROW()+(0), COLUMN()+(-4), 1))*INDIRECT(ADDRESS(ROW()+(0), COLUMN()+(-2), 1)), 2)</f>
        <v>160.180000</v>
      </c>
      <c r="J8" s="16"/>
      <c r="K8" s="16"/>
    </row>
    <row r="9" spans="1:11" ht="12.00" thickBot="1" customHeight="1">
      <c r="A9" s="17" t="s">
        <v>14</v>
      </c>
      <c r="B9" s="17"/>
      <c r="C9" s="17" t="s">
        <v>15</v>
      </c>
      <c r="D9" s="17"/>
      <c r="E9" s="18">
        <v>0.182000</v>
      </c>
      <c r="F9" s="19" t="s">
        <v>16</v>
      </c>
      <c r="G9" s="20">
        <v>25.110000</v>
      </c>
      <c r="H9" s="20"/>
      <c r="I9" s="20">
        <f ca="1">ROUND(INDIRECT(ADDRESS(ROW()+(0), COLUMN()+(-4), 1))*INDIRECT(ADDRESS(ROW()+(0), COLUMN()+(-2), 1)), 2)</f>
        <v>4.570000</v>
      </c>
      <c r="J9" s="20"/>
      <c r="K9" s="20"/>
    </row>
    <row r="10" spans="1:11" ht="12.00" thickBot="1" customHeight="1">
      <c r="A10" s="17" t="s">
        <v>17</v>
      </c>
      <c r="B10" s="17"/>
      <c r="C10" s="21" t="s">
        <v>18</v>
      </c>
      <c r="D10" s="21"/>
      <c r="E10" s="22">
        <v>0.091000</v>
      </c>
      <c r="F10" s="23" t="s">
        <v>19</v>
      </c>
      <c r="G10" s="24">
        <v>21.570000</v>
      </c>
      <c r="H10" s="24"/>
      <c r="I10" s="24">
        <f ca="1">ROUND(INDIRECT(ADDRESS(ROW()+(0), COLUMN()+(-4), 1))*INDIRECT(ADDRESS(ROW()+(0), COLUMN()+(-2), 1)), 2)</f>
        <v>1.960000</v>
      </c>
      <c r="J10" s="24"/>
      <c r="K10" s="24"/>
    </row>
    <row r="11" spans="1:11" ht="12.00" thickBot="1" customHeight="1">
      <c r="A11" s="17"/>
      <c r="B11" s="17"/>
      <c r="C11" s="10" t="s">
        <v>20</v>
      </c>
      <c r="D11" s="10"/>
      <c r="E11" s="12">
        <v>2.000000</v>
      </c>
      <c r="F11" s="14" t="s">
        <v>21</v>
      </c>
      <c r="G11" s="16">
        <f ca="1">ROUND(SUM(INDIRECT(ADDRESS(ROW()+(-1), COLUMN()+(2), 1)),INDIRECT(ADDRESS(ROW()+(-2), COLUMN()+(2), 1)),INDIRECT(ADDRESS(ROW()+(-3), COLUMN()+(2), 1))), 2)</f>
        <v>166.710000</v>
      </c>
      <c r="H11" s="16"/>
      <c r="I11" s="16">
        <f ca="1">ROUND(INDIRECT(ADDRESS(ROW()+(0), COLUMN()+(-4), 1))*INDIRECT(ADDRESS(ROW()+(0), COLUMN()+(-2), 1))/100, 2)</f>
        <v>3.330000</v>
      </c>
      <c r="J11" s="16"/>
      <c r="K11" s="16"/>
    </row>
    <row r="12" spans="1:11" ht="12.00" thickBot="1" customHeight="1">
      <c r="A12" s="21"/>
      <c r="B12" s="21"/>
      <c r="C12" s="21" t="s">
        <v>22</v>
      </c>
      <c r="D12" s="21"/>
      <c r="E12" s="22">
        <v>3.000000</v>
      </c>
      <c r="F12" s="23" t="s">
        <v>23</v>
      </c>
      <c r="G12" s="24">
        <f ca="1">ROUND(SUM(INDIRECT(ADDRESS(ROW()+(-1), COLUMN()+(2), 1)),INDIRECT(ADDRESS(ROW()+(-2), COLUMN()+(2), 1)),INDIRECT(ADDRESS(ROW()+(-3), COLUMN()+(2), 1)),INDIRECT(ADDRESS(ROW()+(-4), COLUMN()+(2), 1))), 2)</f>
        <v>170.040000</v>
      </c>
      <c r="H12" s="24"/>
      <c r="I12" s="24">
        <f ca="1">ROUND(INDIRECT(ADDRESS(ROW()+(0), COLUMN()+(-4), 1))*INDIRECT(ADDRESS(ROW()+(0), COLUMN()+(-2), 1))/100, 2)</f>
        <v>5.100000</v>
      </c>
      <c r="J12" s="24"/>
      <c r="K12" s="24"/>
    </row>
    <row r="13" spans="1:11" ht="12.00" thickBot="1" customHeight="1">
      <c r="A13" s="6" t="s">
        <v>24</v>
      </c>
      <c r="B13" s="6"/>
      <c r="C13" s="7"/>
      <c r="D13" s="7"/>
      <c r="E13" s="7"/>
      <c r="F13" s="25"/>
      <c r="G13" s="6" t="s">
        <v>25</v>
      </c>
      <c r="H13" s="6"/>
      <c r="I13" s="26">
        <f ca="1">ROUND(SUM(INDIRECT(ADDRESS(ROW()+(-1), COLUMN()+(0), 1)),INDIRECT(ADDRESS(ROW()+(-2), COLUMN()+(0), 1)),INDIRECT(ADDRESS(ROW()+(-3), COLUMN()+(0), 1)),INDIRECT(ADDRESS(ROW()+(-4), COLUMN()+(0), 1)),INDIRECT(ADDRESS(ROW()+(-5), COLUMN()+(0), 1))), 2)</f>
        <v>175.140000</v>
      </c>
      <c r="J13" s="26"/>
      <c r="K13" s="26"/>
    </row>
  </sheetData>
  <mergeCells count="32">
    <mergeCell ref="A1:K1"/>
    <mergeCell ref="B3:C3"/>
    <mergeCell ref="D3:G3"/>
    <mergeCell ref="H3:I3"/>
    <mergeCell ref="A4:K4"/>
    <mergeCell ref="A7:B7"/>
    <mergeCell ref="C7:D7"/>
    <mergeCell ref="G7:H7"/>
    <mergeCell ref="I7:K7"/>
    <mergeCell ref="A8:B8"/>
    <mergeCell ref="C8:D8"/>
    <mergeCell ref="G8:H8"/>
    <mergeCell ref="I8:K8"/>
    <mergeCell ref="A9:B9"/>
    <mergeCell ref="C9:D9"/>
    <mergeCell ref="G9:H9"/>
    <mergeCell ref="I9:K9"/>
    <mergeCell ref="A10:B10"/>
    <mergeCell ref="C10:D10"/>
    <mergeCell ref="G10:H10"/>
    <mergeCell ref="I10:K10"/>
    <mergeCell ref="A11:B11"/>
    <mergeCell ref="C11:D11"/>
    <mergeCell ref="G11:H11"/>
    <mergeCell ref="I11:K11"/>
    <mergeCell ref="A12:B12"/>
    <mergeCell ref="C12:D12"/>
    <mergeCell ref="G12:H12"/>
    <mergeCell ref="I12:K12"/>
    <mergeCell ref="A13:E13"/>
    <mergeCell ref="G13:H13"/>
    <mergeCell ref="I13:K13"/>
  </mergeCells>
  <pageMargins left="0.620079" right="0.472441" top="0.472441" bottom="0.472441" header="0.0" footer="0.0"/>
  <pageSetup paperSize="9" orientation="portrait"/>
  <rowBreaks count="0" manualBreakCount="0">
    </rowBreaks>
</worksheet>
</file>