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<sst xmlns="http://schemas.openxmlformats.org/spreadsheetml/2006/main" count="24" uniqueCount="24">
  <si>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</si>
  <si>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TVP120</t>
  </si>
  <si>
    <t xml:space="preserve">U</t>
  </si>
  <si>
    <t xml:space="preserve">Unité extérieure, pompe à chaleur, système air-eau multisplit.</t>
  </si>
  <si>
    <r>
      <rPr>
        <sz val="8.25"/>
        <color rgb="FF000000"/>
        <rFont val="Arial"/>
        <family val="2"/>
      </rPr>
      <t xml:space="preserve">Unité extérieure, système multisplit, pompe à chaleur avec récupération de chaleur, pour gaz R-410A, avec alimentation triphasée (400V/50Hz), puissance calorifique 28 kW, avec température de bulbe sec de l'air extérieur 7°C et température de sortie de l'eau de l'unité intérieure 45°C, dimensions 1680x1300x765 mm, poids 331 kg. Totalement montée, connectée et mise en marche par l'entreprise installatrice pour le contrôle de son bon fonctionnement. Le prix ne comprend pas les éléments antivibratoires de sol.</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</si>
  <si>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</si>
  <si>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</si>
  <si>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</si>
  <si>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</si>
  <si>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</si>
  <si>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</si>
  <si>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mt42dai354b</t>
  </si>
  <si>
    <t xml:space="preserve">Unité extérieure, système multisplit, pompe à chaleur avec récupération de chaleur, pour gaz R-410A, avec alimentation triphasée (400V/50Hz), puissance calorifique 28 kW, avec température de bulbe sec de l'air extérieur 7°C et température de sortie de l'eau de l'unité intérieure 45°C, dimensions 1680x1300x765 mm, poids 331 kg.</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</si>
  <si>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</si>
  <si>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</si>
  <si>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</si>
  <si>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</si>
  <si>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</si>
  <si>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</si>
  <si>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</si>
  <si>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Coûts directs complémentaires</t>
  </si>
  <si>
    <t xml:space="preserve">%</t>
  </si>
  <si>
    <t xml:space="preserve">Coût d'entretien décennal: 7.627,49€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</si>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</sst>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3.57" customWidth="1"/>
    <col min="3" max="3" width="1.36" customWidth="1"/>
    <col min="4" max="4" width="77.35"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7" t="s">
        <v>12</v>
      </c>
      <c r="D9" s="7"/>
      <c r="E9" s="9">
        <v>1</v>
      </c>
      <c r="F9" s="11" t="s">
        <v>13</v>
      </c>
      <c r="G9" s="13">
        <v>11575.2</v>
      </c>
      <c r="H9" s="13">
        <f ca="1">ROUND(INDIRECT(ADDRESS(ROW()+(0), COLUMN()+(-3), 1))*INDIRECT(ADDRESS(ROW()+(0), COLUMN()+(-1), 1)), 2)</f>
        <v>11575.2</v>
      </c>
    </row>
    <row r="10" spans="1:8" ht="13.50" thickBot="1" customHeight="1">
      <c r="A10" s="14" t="s">
        <v>14</v>
      </c>
      <c r="B10" s="14"/>
      <c r="C10" s="14" t="s">
        <v>15</v>
      </c>
      <c r="D10" s="14"/>
      <c r="E10" s="15">
        <v>2.2</v>
      </c>
      <c r="F10" s="16" t="s">
        <v>16</v>
      </c>
      <c r="G10" s="17">
        <v>26.36</v>
      </c>
      <c r="H10" s="17">
        <f ca="1">ROUND(INDIRECT(ADDRESS(ROW()+(0), COLUMN()+(-3), 1))*INDIRECT(ADDRESS(ROW()+(0), COLUMN()+(-1), 1)), 2)</f>
        <v>57.99</v>
      </c>
    </row>
    <row r="11" spans="1:8" ht="13.50" thickBot="1" customHeight="1">
      <c r="A11" s="14" t="s">
        <v>17</v>
      </c>
      <c r="B11" s="14"/>
      <c r="C11" s="18" t="s">
        <v>18</v>
      </c>
      <c r="D11" s="18"/>
      <c r="E11" s="19">
        <v>2.2</v>
      </c>
      <c r="F11" s="20" t="s">
        <v>19</v>
      </c>
      <c r="G11" s="21">
        <v>23.22</v>
      </c>
      <c r="H11" s="21">
        <f ca="1">ROUND(INDIRECT(ADDRESS(ROW()+(0), COLUMN()+(-3), 1))*INDIRECT(ADDRESS(ROW()+(0), COLUMN()+(-1), 1)), 2)</f>
        <v>51.08</v>
      </c>
    </row>
    <row r="12" spans="1:8" ht="13.50" thickBot="1" customHeight="1">
      <c r="A12" s="18"/>
      <c r="B12" s="18"/>
      <c r="C12" s="5" t="s">
        <v>20</v>
      </c>
      <c r="D12" s="5"/>
      <c r="E12" s="22">
        <v>2</v>
      </c>
      <c r="F12" s="23" t="s">
        <v>21</v>
      </c>
      <c r="G12" s="24">
        <f ca="1">ROUND(SUM(INDIRECT(ADDRESS(ROW()+(-1), COLUMN()+(1), 1)),INDIRECT(ADDRESS(ROW()+(-2), COLUMN()+(1), 1)),INDIRECT(ADDRESS(ROW()+(-3), COLUMN()+(1), 1))), 2)</f>
        <v>11684.3</v>
      </c>
      <c r="H12" s="24">
        <f ca="1">ROUND(INDIRECT(ADDRESS(ROW()+(0), COLUMN()+(-3), 1))*INDIRECT(ADDRESS(ROW()+(0), COLUMN()+(-1), 1))/100, 2)</f>
        <v>233.69</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11918</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