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<sst xmlns="http://schemas.openxmlformats.org/spreadsheetml/2006/main" count="26" uniqueCount="26">
  <si>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</si>
  <si>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</si>
  <si>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</si>
  <si>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</si>
  <si>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105 "ALDES", pour 105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</si>
  <si>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</si>
  <si>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</si>
  <si>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</si>
  <si>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</si>
  <si>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</si>
  <si>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</si>
  <si>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mt20sva110yj</t>
  </si>
  <si>
    <t xml:space="preserve">Module de régulation de débit d'air constant, modèle MR 105 "ALDES", pour 105 m³/h de débit et rang à pression statique de 50 à 200 Pa, niveau de pression sonore 40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</si>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</sst>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4.37" customWidth="1"/>
    <col min="3" max="3" width="1.02" customWidth="1"/>
    <col min="4" max="4" width="65.57"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0" t="s">
        <v>12</v>
      </c>
      <c r="D8" s="10"/>
      <c r="E8" s="12">
        <v>1.000000</v>
      </c>
      <c r="F8" s="14" t="s">
        <v>13</v>
      </c>
      <c r="G8" s="16">
        <v>29.270000</v>
      </c>
      <c r="H8" s="16">
        <f ca="1">ROUND(INDIRECT(ADDRESS(ROW()+(0), COLUMN()+(-3), 1))*INDIRECT(ADDRESS(ROW()+(0), COLUMN()+(-1), 1)), 2)</f>
        <v>29.270000</v>
      </c>
    </row>
    <row r="9" spans="1:8" ht="12.00" thickBot="1" customHeight="1">
      <c r="A9" s="17" t="s">
        <v>14</v>
      </c>
      <c r="B9" s="17"/>
      <c r="C9" s="17" t="s">
        <v>15</v>
      </c>
      <c r="D9" s="17"/>
      <c r="E9" s="18">
        <v>0.170000</v>
      </c>
      <c r="F9" s="19" t="s">
        <v>16</v>
      </c>
      <c r="G9" s="20">
        <v>25.110000</v>
      </c>
      <c r="H9" s="20">
        <f ca="1">ROUND(INDIRECT(ADDRESS(ROW()+(0), COLUMN()+(-3), 1))*INDIRECT(ADDRESS(ROW()+(0), COLUMN()+(-1), 1)), 2)</f>
        <v>4.270000</v>
      </c>
    </row>
    <row r="10" spans="1:8" ht="12.00" thickBot="1" customHeight="1">
      <c r="A10" s="17" t="s">
        <v>17</v>
      </c>
      <c r="B10" s="17"/>
      <c r="C10" s="21" t="s">
        <v>18</v>
      </c>
      <c r="D10" s="21"/>
      <c r="E10" s="22">
        <v>0.170000</v>
      </c>
      <c r="F10" s="23" t="s">
        <v>19</v>
      </c>
      <c r="G10" s="24">
        <v>21.570000</v>
      </c>
      <c r="H10" s="24">
        <f ca="1">ROUND(INDIRECT(ADDRESS(ROW()+(0), COLUMN()+(-3), 1))*INDIRECT(ADDRESS(ROW()+(0), COLUMN()+(-1), 1)), 2)</f>
        <v>3.670000</v>
      </c>
    </row>
    <row r="11" spans="1:8" ht="12.00" thickBot="1" customHeight="1">
      <c r="A11" s="17"/>
      <c r="B11" s="17"/>
      <c r="C11" s="10" t="s">
        <v>20</v>
      </c>
      <c r="D11" s="10"/>
      <c r="E11" s="12">
        <v>2.000000</v>
      </c>
      <c r="F11" s="14" t="s">
        <v>21</v>
      </c>
      <c r="G11" s="16">
        <f ca="1">ROUND(SUM(INDIRECT(ADDRESS(ROW()+(-1), COLUMN()+(1), 1)),INDIRECT(ADDRESS(ROW()+(-2), COLUMN()+(1), 1)),INDIRECT(ADDRESS(ROW()+(-3), COLUMN()+(1), 1))), 2)</f>
        <v>37.210000</v>
      </c>
      <c r="H11" s="16">
        <f ca="1">ROUND(INDIRECT(ADDRESS(ROW()+(0), COLUMN()+(-3), 1))*INDIRECT(ADDRESS(ROW()+(0), COLUMN()+(-1), 1))/100, 2)</f>
        <v>0.740000</v>
      </c>
    </row>
    <row r="12" spans="1:8" ht="12.00" thickBot="1" customHeight="1">
      <c r="A12" s="21"/>
      <c r="B12" s="21"/>
      <c r="C12" s="21" t="s">
        <v>22</v>
      </c>
      <c r="D12" s="21"/>
      <c r="E12" s="22">
        <v>3.000000</v>
      </c>
      <c r="F12" s="23" t="s">
        <v>23</v>
      </c>
      <c r="G12" s="24">
        <f ca="1">ROUND(SUM(INDIRECT(ADDRESS(ROW()+(-1), COLUMN()+(1), 1)),INDIRECT(ADDRESS(ROW()+(-2), COLUMN()+(1), 1)),INDIRECT(ADDRESS(ROW()+(-3), COLUMN()+(1), 1)),INDIRECT(ADDRESS(ROW()+(-4), COLUMN()+(1), 1))), 2)</f>
        <v>37.950000</v>
      </c>
      <c r="H12" s="24">
        <f ca="1">ROUND(INDIRECT(ADDRESS(ROW()+(0), COLUMN()+(-3), 1))*INDIRECT(ADDRESS(ROW()+(0), COLUMN()+(-1), 1))/100, 2)</f>
        <v>1.140000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39.090000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