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<sst xmlns="http://schemas.openxmlformats.org/spreadsheetml/2006/main" count="35" uniqueCount="35">
  <si>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</si>
  <si>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TVH040</t>
  </si>
  <si>
    <t xml:space="preserve">U</t>
  </si>
  <si>
    <t xml:space="preserve">Dispositif de contrôle centralisé.</t>
  </si>
  <si>
    <r>
      <rPr>
        <sz val="7.80"/>
        <color rgb="FF000000"/>
        <rFont val="Arial"/>
        <family val="2"/>
      </rPr>
      <t xml:space="preserve">Dispositif de contrôle centralisé formé par </t>
    </r>
    <r>
      <rPr>
        <b/>
        <sz val="7.80"/>
        <color rgb="FF000000"/>
        <rFont val="Arial"/>
        <family val="2"/>
      </rPr>
      <t xml:space="preserve">tableau de commande, modèle REHIA Control 4-6 "ALDES", pour contrôle de 4 à 6 tours de ventilation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</si>
  <si>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</si>
  <si>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</si>
  <si>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</si>
  <si>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</si>
  <si>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</si>
  <si>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</si>
  <si>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mt20sva025h</t>
  </si>
  <si>
    <t xml:space="preserve">Tableau de commande, modèle REHIA Control 4-6 "ALDES" composé de boîte en saillie étanche IP 65 avec porte et robinet, deux disjoncteurs, deux sources d'alimentation de 230 Vca avec sortie de 12 Vcc et 4,5 A chacune, deux modules de gestion, deux relais et sonde de température, pour contrôle de 4 à 6 tours de ventilation.</t>
  </si>
  <si>
    <t xml:space="preserve">U</t>
  </si>
  <si>
    <t xml:space="preserve">mt35aia090aa</t>
  </si>
  <si>
    <t xml:space="preserve">Tube rigide en PVC, vissable, courbable à chaud, de couleur noir,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61386-1, NF EN 61386-22 et NF EN 60423. Comprend la partie proportionnelle d'anneaux, d'éléments de fixation et d'accessoires (courbes, manchons, tés, coudes et courbes flexibles).</t>
  </si>
  <si>
    <t xml:space="preserve">m</t>
  </si>
  <si>
    <t xml:space="preserve">mt35cun020a</t>
  </si>
  <si>
    <t xml:space="preserve">Câble unipolaire ES07Z1-K (AS), non propagateur de la flamme, avec conducteur multifilaire de cuivre classe 5 (-K) de 1,5 mm² de section, avec isolation de composé thermoplastique à base de polyoléfine sans halogènes à faible émission de fumées et de gaz corrosifs (Z1), sa tension assignée étant de 450/750 V.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</si>
  <si>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</si>
  <si>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</si>
  <si>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</si>
  <si>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</si>
  <si>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mo002</t>
  </si>
  <si>
    <t xml:space="preserve">Compagnon professionnel III/CP2 électricien.</t>
  </si>
  <si>
    <t xml:space="preserve">h</t>
  </si>
  <si>
    <t xml:space="preserve">mo100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</si>
  <si>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</si>
  <si>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</si>
  <si>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</si>
  <si>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</si>
  <si>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</si>
  <si>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</si>
  <si>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308,11€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</si>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</sst>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65.86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1700.000000</v>
      </c>
      <c r="G8" s="16">
        <f ca="1">ROUND(INDIRECT(ADDRESS(ROW()+(0), COLUMN()+(-3), 1))*INDIRECT(ADDRESS(ROW()+(0), COLUMN()+(-1), 1)), 2)</f>
        <v>1700.000000</v>
      </c>
    </row>
    <row r="9" spans="1:7" ht="79.20" thickBot="1" customHeight="1">
      <c r="A9" s="17" t="s">
        <v>14</v>
      </c>
      <c r="B9" s="17"/>
      <c r="C9" s="17" t="s">
        <v>15</v>
      </c>
      <c r="D9" s="18">
        <v>65.000000</v>
      </c>
      <c r="E9" s="19" t="s">
        <v>16</v>
      </c>
      <c r="F9" s="20">
        <v>0.850000</v>
      </c>
      <c r="G9" s="20">
        <f ca="1">ROUND(INDIRECT(ADDRESS(ROW()+(0), COLUMN()+(-3), 1))*INDIRECT(ADDRESS(ROW()+(0), COLUMN()+(-1), 1)), 2)</f>
        <v>55.250000</v>
      </c>
    </row>
    <row r="10" spans="1:7" ht="50.40" thickBot="1" customHeight="1">
      <c r="A10" s="17" t="s">
        <v>17</v>
      </c>
      <c r="B10" s="17"/>
      <c r="C10" s="17" t="s">
        <v>18</v>
      </c>
      <c r="D10" s="18">
        <v>195.000000</v>
      </c>
      <c r="E10" s="19" t="s">
        <v>19</v>
      </c>
      <c r="F10" s="20">
        <v>0.410000</v>
      </c>
      <c r="G10" s="20">
        <f ca="1">ROUND(INDIRECT(ADDRESS(ROW()+(0), COLUMN()+(-3), 1))*INDIRECT(ADDRESS(ROW()+(0), COLUMN()+(-1), 1)), 2)</f>
        <v>79.950000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1.000000</v>
      </c>
      <c r="E11" s="19" t="s">
        <v>22</v>
      </c>
      <c r="F11" s="20">
        <v>1.480000</v>
      </c>
      <c r="G11" s="20">
        <f ca="1">ROUND(INDIRECT(ADDRESS(ROW()+(0), COLUMN()+(-3), 1))*INDIRECT(ADDRESS(ROW()+(0), COLUMN()+(-1), 1)), 2)</f>
        <v>1.480000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5.534000</v>
      </c>
      <c r="E12" s="19" t="s">
        <v>25</v>
      </c>
      <c r="F12" s="20">
        <v>25.110000</v>
      </c>
      <c r="G12" s="20">
        <f ca="1">ROUND(INDIRECT(ADDRESS(ROW()+(0), COLUMN()+(-3), 1))*INDIRECT(ADDRESS(ROW()+(0), COLUMN()+(-1), 1)), 2)</f>
        <v>138.960000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5.534000</v>
      </c>
      <c r="E13" s="23" t="s">
        <v>28</v>
      </c>
      <c r="F13" s="24">
        <v>21.530000</v>
      </c>
      <c r="G13" s="24">
        <f ca="1">ROUND(INDIRECT(ADDRESS(ROW()+(0), COLUMN()+(-3), 1))*INDIRECT(ADDRESS(ROW()+(0), COLUMN()+(-1), 1)), 2)</f>
        <v>119.150000</v>
      </c>
    </row>
    <row r="14" spans="1:7" ht="12.00" thickBot="1" customHeight="1">
      <c r="A14" s="17"/>
      <c r="B14" s="17"/>
      <c r="C14" s="10" t="s">
        <v>29</v>
      </c>
      <c r="D14" s="12">
        <v>2.000000</v>
      </c>
      <c r="E14" s="14" t="s">
        <v>30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2094.790000</v>
      </c>
      <c r="G14" s="16">
        <f ca="1">ROUND(INDIRECT(ADDRESS(ROW()+(0), COLUMN()+(-3), 1))*INDIRECT(ADDRESS(ROW()+(0), COLUMN()+(-1), 1))/100, 2)</f>
        <v>41.900000</v>
      </c>
    </row>
    <row r="15" spans="1:7" ht="12.00" thickBot="1" customHeight="1">
      <c r="A15" s="21"/>
      <c r="B15" s="21"/>
      <c r="C15" s="21" t="s">
        <v>31</v>
      </c>
      <c r="D15" s="22">
        <v>3.000000</v>
      </c>
      <c r="E15" s="23" t="s">
        <v>32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2136.690000</v>
      </c>
      <c r="G15" s="24">
        <f ca="1">ROUND(INDIRECT(ADDRESS(ROW()+(0), COLUMN()+(-3), 1))*INDIRECT(ADDRESS(ROW()+(0), COLUMN()+(-1), 1))/100, 2)</f>
        <v>64.100000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2200.790000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