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<sst xmlns="http://schemas.openxmlformats.org/spreadsheetml/2006/main" count="29" uniqueCount="29">
  <si>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</si>
  <si>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TVG080</t>
  </si>
  <si>
    <t xml:space="preserve">m</t>
  </si>
  <si>
    <t xml:space="preserve">Conduit de ventilation de section oblongue.</t>
  </si>
  <si>
    <r>
      <rPr>
        <b/>
        <sz val="7.80"/>
        <color rgb="FF000000"/>
        <rFont val="Arial"/>
        <family val="2"/>
      </rPr>
      <t xml:space="preserve">Conduit oblong à paroi simple hélicoïdale en acier galvanisé, de 765x415 mm et 0,8 mm d'épaisseur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</si>
  <si>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</si>
  <si>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</si>
  <si>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</si>
  <si>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</si>
  <si>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</si>
  <si>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</si>
  <si>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mt42coa100tb</t>
  </si>
  <si>
    <t xml:space="preserve">Conduit oblong à paroi simple hélicoïdale en acier galvanisé, de 765x415 mm et 0,8 mm d'épaisseur, avec renforts, fournis en tronçons de 3 m, pour les installations de ventilation et de climatisation.</t>
  </si>
  <si>
    <t xml:space="preserve">m</t>
  </si>
  <si>
    <t xml:space="preserve">mt42coa190t</t>
  </si>
  <si>
    <t xml:space="preserve">Répercussion, par m, de produits complémentaires pour fixation de conduits oblongs d'air de 765x415 mm dans les installations de ventilation et de climatisation.</t>
  </si>
  <si>
    <t xml:space="preserve">U</t>
  </si>
  <si>
    <t xml:space="preserve">mo012</t>
  </si>
  <si>
    <t xml:space="preserve">Compagnon professionnel III/CP2 monteur de conduits métalliques.</t>
  </si>
  <si>
    <t xml:space="preserve">h</t>
  </si>
  <si>
    <t xml:space="preserve">mo082</t>
  </si>
  <si>
    <t xml:space="preserve">Ouvrier professionnel II/OP monteur de conduits métalliques.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</si>
  <si>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</si>
  <si>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</si>
  <si>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</si>
  <si>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</si>
  <si>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</si>
  <si>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13,95€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</si>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</sst>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95" customWidth="1"/>
    <col min="3" max="3" width="0.87" customWidth="1"/>
    <col min="4" max="4" width="65.28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0" t="s">
        <v>12</v>
      </c>
      <c r="D8" s="10"/>
      <c r="E8" s="12">
        <v>1.050000</v>
      </c>
      <c r="F8" s="14" t="s">
        <v>13</v>
      </c>
      <c r="G8" s="16">
        <v>64.300000</v>
      </c>
      <c r="H8" s="16">
        <f ca="1">ROUND(INDIRECT(ADDRESS(ROW()+(0), COLUMN()+(-3), 1))*INDIRECT(ADDRESS(ROW()+(0), COLUMN()+(-1), 1)), 2)</f>
        <v>67.520000</v>
      </c>
    </row>
    <row r="9" spans="1:8" ht="31.2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7.950000</v>
      </c>
      <c r="H9" s="20">
        <f ca="1">ROUND(INDIRECT(ADDRESS(ROW()+(0), COLUMN()+(-3), 1))*INDIRECT(ADDRESS(ROW()+(0), COLUMN()+(-1), 1)), 2)</f>
        <v>7.950000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0.057000</v>
      </c>
      <c r="F10" s="19" t="s">
        <v>19</v>
      </c>
      <c r="G10" s="20">
        <v>25.110000</v>
      </c>
      <c r="H10" s="20">
        <f ca="1">ROUND(INDIRECT(ADDRESS(ROW()+(0), COLUMN()+(-3), 1))*INDIRECT(ADDRESS(ROW()+(0), COLUMN()+(-1), 1)), 2)</f>
        <v>1.430000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>
        <v>0.057000</v>
      </c>
      <c r="F11" s="23" t="s">
        <v>22</v>
      </c>
      <c r="G11" s="24">
        <v>21.570000</v>
      </c>
      <c r="H11" s="24">
        <f ca="1">ROUND(INDIRECT(ADDRESS(ROW()+(0), COLUMN()+(-3), 1))*INDIRECT(ADDRESS(ROW()+(0), COLUMN()+(-1), 1)), 2)</f>
        <v>1.230000</v>
      </c>
    </row>
    <row r="12" spans="1:8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78.130000</v>
      </c>
      <c r="H12" s="16">
        <f ca="1">ROUND(INDIRECT(ADDRESS(ROW()+(0), COLUMN()+(-3), 1))*INDIRECT(ADDRESS(ROW()+(0), COLUMN()+(-1), 1))/100, 2)</f>
        <v>1.560000</v>
      </c>
    </row>
    <row r="13" spans="1:8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79.690000</v>
      </c>
      <c r="H13" s="24">
        <f ca="1">ROUND(INDIRECT(ADDRESS(ROW()+(0), COLUMN()+(-3), 1))*INDIRECT(ADDRESS(ROW()+(0), COLUMN()+(-1), 1))/100, 2)</f>
        <v>2.390000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82.080000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