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<sst xmlns="http://schemas.openxmlformats.org/spreadsheetml/2006/main" count="29" uniqueCount="29">
  <si>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</si>
  <si>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TVG080</t>
  </si>
  <si>
    <t xml:space="preserve">m</t>
  </si>
  <si>
    <t xml:space="preserve">Conduit de ventilation de section oblongue.</t>
  </si>
  <si>
    <r>
      <rPr>
        <b/>
        <sz val="7.80"/>
        <color rgb="FF000000"/>
        <rFont val="Arial"/>
        <family val="2"/>
      </rPr>
      <t xml:space="preserve">Conduit oblong à paroi simple hélicoïdale en acier galvanisé, de 645x265 mm et 0,8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</si>
  <si>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</si>
  <si>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</si>
  <si>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</si>
  <si>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</si>
  <si>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</si>
  <si>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</si>
  <si>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mt42coa100nb</t>
  </si>
  <si>
    <t xml:space="preserve">Conduit oblong à paroi simple hélicoïdale en acier galvanisé, de 645x265 mm et 0,8 mm d'épaisseur, avec renforts, fournis en tronçons de 3 m, pour les installations de ventilation et de climatisation.</t>
  </si>
  <si>
    <t xml:space="preserve">m</t>
  </si>
  <si>
    <t xml:space="preserve">mt42coa190n</t>
  </si>
  <si>
    <t xml:space="preserve">Répercussion, par m, de produits complémentaires pour fixation de conduits oblongs d'air de 645x265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</si>
  <si>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</si>
  <si>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</si>
  <si>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</si>
  <si>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</si>
  <si>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</si>
  <si>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</si>
  <si>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</si>
  <si>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</si>
  <si>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</si>
  <si>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</si>
  <si>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</si>
  <si>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13,95€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</si>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</sst>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65.28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64.300000</v>
      </c>
      <c r="G8" s="16">
        <f ca="1">ROUND(INDIRECT(ADDRESS(ROW()+(0), COLUMN()+(-3), 1))*INDIRECT(ADDRESS(ROW()+(0), COLUMN()+(-1), 1)), 2)</f>
        <v>67.520000</v>
      </c>
    </row>
    <row r="9" spans="1:7" ht="31.2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7.950000</v>
      </c>
      <c r="G9" s="20">
        <f ca="1">ROUND(INDIRECT(ADDRESS(ROW()+(0), COLUMN()+(-3), 1))*INDIRECT(ADDRESS(ROW()+(0), COLUMN()+(-1), 1)), 2)</f>
        <v>7.950000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0.057000</v>
      </c>
      <c r="E10" s="19" t="s">
        <v>19</v>
      </c>
      <c r="F10" s="20">
        <v>25.110000</v>
      </c>
      <c r="G10" s="20">
        <f ca="1">ROUND(INDIRECT(ADDRESS(ROW()+(0), COLUMN()+(-3), 1))*INDIRECT(ADDRESS(ROW()+(0), COLUMN()+(-1), 1)), 2)</f>
        <v>1.430000</v>
      </c>
    </row>
    <row r="11" spans="1:7" ht="12.00" thickBot="1" customHeight="1">
      <c r="A11" s="17" t="s">
        <v>20</v>
      </c>
      <c r="B11" s="17"/>
      <c r="C11" s="21" t="s">
        <v>21</v>
      </c>
      <c r="D11" s="22">
        <v>0.057000</v>
      </c>
      <c r="E11" s="23" t="s">
        <v>22</v>
      </c>
      <c r="F11" s="24">
        <v>21.570000</v>
      </c>
      <c r="G11" s="24">
        <f ca="1">ROUND(INDIRECT(ADDRESS(ROW()+(0), COLUMN()+(-3), 1))*INDIRECT(ADDRESS(ROW()+(0), COLUMN()+(-1), 1)), 2)</f>
        <v>1.230000</v>
      </c>
    </row>
    <row r="12" spans="1:7" ht="12.00" thickBot="1" customHeight="1">
      <c r="A12" s="17"/>
      <c r="B12" s="17"/>
      <c r="C12" s="10" t="s">
        <v>23</v>
      </c>
      <c r="D12" s="12">
        <v>2.000000</v>
      </c>
      <c r="E12" s="14" t="s">
        <v>24</v>
      </c>
      <c r="F12" s="16">
        <f ca="1">ROUND(SUM(INDIRECT(ADDRESS(ROW()+(-1), COLUMN()+(1), 1)),INDIRECT(ADDRESS(ROW()+(-2), COLUMN()+(1), 1)),INDIRECT(ADDRESS(ROW()+(-3), COLUMN()+(1), 1)),INDIRECT(ADDRESS(ROW()+(-4), COLUMN()+(1), 1))), 2)</f>
        <v>78.130000</v>
      </c>
      <c r="G12" s="16">
        <f ca="1">ROUND(INDIRECT(ADDRESS(ROW()+(0), COLUMN()+(-3), 1))*INDIRECT(ADDRESS(ROW()+(0), COLUMN()+(-1), 1))/100, 2)</f>
        <v>1.560000</v>
      </c>
    </row>
    <row r="13" spans="1:7" ht="12.00" thickBot="1" customHeight="1">
      <c r="A13" s="21"/>
      <c r="B13" s="21"/>
      <c r="C13" s="21" t="s">
        <v>25</v>
      </c>
      <c r="D13" s="22">
        <v>3.000000</v>
      </c>
      <c r="E13" s="23" t="s">
        <v>26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79.690000</v>
      </c>
      <c r="G13" s="24">
        <f ca="1">ROUND(INDIRECT(ADDRESS(ROW()+(0), COLUMN()+(-3), 1))*INDIRECT(ADDRESS(ROW()+(0), COLUMN()+(-1), 1))/100, 2)</f>
        <v>2.390000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82.080000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