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<sst xmlns="http://schemas.openxmlformats.org/spreadsheetml/2006/main" count="27" uniqueCount="27">
  <si>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</si>
  <si>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TVC190</t>
  </si>
  <si>
    <t xml:space="preserve">m</t>
  </si>
  <si>
    <t xml:space="preserve">Gaine souple à double paroi, avec paroi intérieure d'aluminium et polyester, et paroi extérieure en PVC.</t>
  </si>
  <si>
    <r>
      <rPr>
        <sz val="8.25"/>
        <color rgb="FF000000"/>
        <rFont val="Arial"/>
        <family val="2"/>
      </rPr>
      <t xml:space="preserve">Conduit de ventilation, formé de tube flexible à double paroi, de 125 mm de diamètre nominal, composé de paroi intérieure en aluminium, polyester et câble d'acier en spirale de 126 mm de diamètre intérieur et paroi extérieure en fils de verre enrobés de PVC couleur grise de 131 mm de diamètre extérieur, intervalle de température de travail de -30 à 140°C.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</si>
  <si>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</si>
  <si>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</si>
  <si>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</si>
  <si>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</si>
  <si>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</si>
  <si>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</si>
  <si>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mt42zeh201a</t>
  </si>
  <si>
    <t xml:space="preserve">Matériau auxiliaire pour montage et fixation à l'ouvrage des conduits flexibles à double paroi, de 125 mm de diamètre nominal, avec paroi intérieure d'aluminium et polyester, et paroi extérieure en PVC.</t>
  </si>
  <si>
    <t xml:space="preserve">U</t>
  </si>
  <si>
    <t xml:space="preserve">mt42zeh200ab</t>
  </si>
  <si>
    <t xml:space="preserve">Tube flexible à double paroi, de 125 mm de diamètre nominal, composé de paroi intérieure en aluminium, polyester et câble d'acier en spirale de 126 mm de diamètre intérieur et paroi extérieure en fils de verre enrobés de PVC couleur grise de 131 mm de diamètre extérieur, intervalle de température de travail de -30 à 140°C, fourni en tronçons de 10 m, avec le prix augmenté de 5% pour cause d'accessoires et pièces spéciales.</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</si>
  <si>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</si>
  <si>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</si>
  <si>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</si>
  <si>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</si>
  <si>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</si>
  <si>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</si>
  <si>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</si>
  <si>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</si>
  <si>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</si>
  <si>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1,42€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</si>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</sst>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7.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0.41</v>
      </c>
      <c r="G9" s="13">
        <f ca="1">ROUND(INDIRECT(ADDRESS(ROW()+(0), COLUMN()+(-3), 1))*INDIRECT(ADDRESS(ROW()+(0), COLUMN()+(-1), 1)), 2)</f>
        <v>0.41</v>
      </c>
    </row>
    <row r="10" spans="1:7" ht="55.50" thickBot="1" customHeight="1">
      <c r="A10" s="14" t="s">
        <v>14</v>
      </c>
      <c r="B10" s="14"/>
      <c r="C10" s="14" t="s">
        <v>15</v>
      </c>
      <c r="D10" s="15">
        <v>1</v>
      </c>
      <c r="E10" s="16" t="s">
        <v>16</v>
      </c>
      <c r="F10" s="17">
        <v>8.66</v>
      </c>
      <c r="G10" s="17">
        <f ca="1">ROUND(INDIRECT(ADDRESS(ROW()+(0), COLUMN()+(-3), 1))*INDIRECT(ADDRESS(ROW()+(0), COLUMN()+(-1), 1)), 2)</f>
        <v>8.66</v>
      </c>
    </row>
    <row r="11" spans="1:7" ht="13.50" thickBot="1" customHeight="1">
      <c r="A11" s="14" t="s">
        <v>17</v>
      </c>
      <c r="B11" s="14"/>
      <c r="C11" s="14" t="s">
        <v>18</v>
      </c>
      <c r="D11" s="15">
        <v>0.098</v>
      </c>
      <c r="E11" s="16" t="s">
        <v>19</v>
      </c>
      <c r="F11" s="17">
        <v>30.2</v>
      </c>
      <c r="G11" s="17">
        <f ca="1">ROUND(INDIRECT(ADDRESS(ROW()+(0), COLUMN()+(-3), 1))*INDIRECT(ADDRESS(ROW()+(0), COLUMN()+(-1), 1)), 2)</f>
        <v>2.96</v>
      </c>
    </row>
    <row r="12" spans="1:7" ht="13.50" thickBot="1" customHeight="1">
      <c r="A12" s="14" t="s">
        <v>20</v>
      </c>
      <c r="B12" s="14"/>
      <c r="C12" s="18" t="s">
        <v>21</v>
      </c>
      <c r="D12" s="19">
        <v>0.049</v>
      </c>
      <c r="E12" s="20" t="s">
        <v>22</v>
      </c>
      <c r="F12" s="21">
        <v>26.02</v>
      </c>
      <c r="G12" s="21">
        <f ca="1">ROUND(INDIRECT(ADDRESS(ROW()+(0), COLUMN()+(-3), 1))*INDIRECT(ADDRESS(ROW()+(0), COLUMN()+(-1), 1)), 2)</f>
        <v>1.27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13.3</v>
      </c>
      <c r="G13" s="24">
        <f ca="1">ROUND(INDIRECT(ADDRESS(ROW()+(0), COLUMN()+(-3), 1))*INDIRECT(ADDRESS(ROW()+(0), COLUMN()+(-1), 1))/100, 2)</f>
        <v>0.27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13.57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