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<sst xmlns="http://schemas.openxmlformats.org/spreadsheetml/2006/main" count="31" uniqueCount="31">
  <si>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</si>
  <si>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POB010</t>
  </si>
  <si>
    <t xml:space="preserve">U</t>
  </si>
  <si>
    <t xml:space="preserve">Protection d'un arbre.</t>
  </si>
  <si>
    <r>
      <rPr>
        <sz val="7.80"/>
        <color rgb="FF000000"/>
        <rFont val="A"/>
        <family val="2"/>
      </rPr>
      <t xml:space="preserve">Protection d'un arbre existant avec des grilles amovibles de </t>
    </r>
    <r>
      <rPr>
        <b/>
        <sz val="7.80"/>
        <color rgb="FF000000"/>
        <rFont val="A"/>
        <family val="2"/>
      </rPr>
      <t xml:space="preserve">3,50x2,00</t>
    </r>
    <r>
      <rPr>
        <sz val="7.80"/>
        <color rgb="FF000000"/>
        <rFont val="A"/>
        <family val="2"/>
      </rPr>
      <t xml:space="preserve"> m, constituées d'un grillage à maille électrosoudée de </t>
    </r>
    <r>
      <rPr>
        <b/>
        <sz val="7.80"/>
        <color rgb="FF000000"/>
        <rFont val="A"/>
        <family val="2"/>
      </rPr>
      <t xml:space="preserve">200x100</t>
    </r>
    <r>
      <rPr>
        <sz val="7.80"/>
        <color rgb="FF000000"/>
        <rFont val="A"/>
        <family val="2"/>
      </rPr>
      <t xml:space="preserve"> mm de pas de maille et de poteaux verticaux de 40 mm de diamètre, finition galvanisée, placés sur des bases préfabriquées en béton </t>
    </r>
    <r>
      <rPr>
        <b/>
        <sz val="7.80"/>
        <color rgb="FF000000"/>
        <rFont val="A"/>
        <family val="2"/>
      </rPr>
      <t xml:space="preserve">fixées au revêtement de sol</t>
    </r>
    <r>
      <rPr>
        <sz val="7.80"/>
        <color rgb="FF000000"/>
        <rFont val="A"/>
        <family val="2"/>
      </rPr>
      <t xml:space="preserve">. Les grilles étant amortissables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 et les bases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</si>
  <si>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</si>
  <si>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</si>
  <si>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</si>
  <si>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</si>
  <si>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</si>
  <si>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</si>
  <si>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mt50spv020</t>
  </si>
  <si>
    <t xml:space="preserve">Clôture transportable de 3,50x2,00 m, constituée d'un grillage avec des plis de renfort, de 200x100 mm de pas de maille, avec des fils de fer horizontaux de 5 mm de diamètre et verticaux de 4 mm de diamètre, soudés aux extrémités à des poteaux verticaux de 40 mm de diamètre, finition galvanisé, pour la délimitation provisoire de la zone de travaux, y compris les anneaux pour l'union aux poteaux.</t>
  </si>
  <si>
    <t xml:space="preserve">U</t>
  </si>
  <si>
    <t xml:space="preserve">mt50spv025</t>
  </si>
  <si>
    <t xml:space="preserve">Base préfabriquée en béton, de 65x24x12 cm, avec 8 orifices, renforcée avec des tiges en acier, comme support de clôture transportable.</t>
  </si>
  <si>
    <t xml:space="preserve">U</t>
  </si>
  <si>
    <t xml:space="preserve">mt07ala111ba</t>
  </si>
  <si>
    <t xml:space="preserve">Platine en acier laminé NF EN 10025 S275JR, de profilé plat laminé à chaud, de 20x4 mm, pour applications structurales.</t>
  </si>
  <si>
    <t xml:space="preserve">m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</si>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</sst>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1.07" customWidth="1"/>
    <col min="3" max="3" width="21.13" customWidth="1"/>
    <col min="4" max="4" width="26.67" customWidth="1"/>
    <col min="5" max="5" width="7.43" customWidth="1"/>
    <col min="6" max="6" width="8.31" customWidth="1"/>
    <col min="7" max="7" width="6.12" customWidth="1"/>
    <col min="8" max="8" width="9.47" customWidth="1"/>
    <col min="9" max="9" width="6.56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0"/>
      <c r="F8" s="12">
        <v>0.600000</v>
      </c>
      <c r="G8" s="14" t="s">
        <v>13</v>
      </c>
      <c r="H8" s="16">
        <v>30.750000</v>
      </c>
      <c r="I8" s="16"/>
      <c r="J8" s="16">
        <f ca="1">ROUND(INDIRECT(ADDRESS(ROW()+(0), COLUMN()+(-4), 1))*INDIRECT(ADDRESS(ROW()+(0), COLUMN()+(-2), 1)), 2)</f>
        <v>18.450000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20">
        <v>4.800000</v>
      </c>
      <c r="I9" s="20"/>
      <c r="J9" s="20">
        <f ca="1">ROUND(INDIRECT(ADDRESS(ROW()+(0), COLUMN()+(-4), 1))*INDIRECT(ADDRESS(ROW()+(0), COLUMN()+(-2), 1)), 2)</f>
        <v>2.880000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0.720000</v>
      </c>
      <c r="G10" s="19" t="s">
        <v>19</v>
      </c>
      <c r="H10" s="20">
        <v>0.790000</v>
      </c>
      <c r="I10" s="20"/>
      <c r="J10" s="20">
        <f ca="1">ROUND(INDIRECT(ADDRESS(ROW()+(0), COLUMN()+(-4), 1))*INDIRECT(ADDRESS(ROW()+(0), COLUMN()+(-2), 1)), 2)</f>
        <v>0.570000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0.114000</v>
      </c>
      <c r="G11" s="19" t="s">
        <v>22</v>
      </c>
      <c r="H11" s="20">
        <v>24.110000</v>
      </c>
      <c r="I11" s="20"/>
      <c r="J11" s="20">
        <f ca="1">ROUND(INDIRECT(ADDRESS(ROW()+(0), COLUMN()+(-4), 1))*INDIRECT(ADDRESS(ROW()+(0), COLUMN()+(-2), 1)), 2)</f>
        <v>2.750000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0.228000</v>
      </c>
      <c r="G12" s="23" t="s">
        <v>25</v>
      </c>
      <c r="H12" s="24">
        <v>20.140000</v>
      </c>
      <c r="I12" s="24"/>
      <c r="J12" s="24">
        <f ca="1">ROUND(INDIRECT(ADDRESS(ROW()+(0), COLUMN()+(-4), 1))*INDIRECT(ADDRESS(ROW()+(0), COLUMN()+(-2), 1)), 2)</f>
        <v>4.590000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29.240000</v>
      </c>
      <c r="I13" s="16"/>
      <c r="J13" s="16">
        <f ca="1">ROUND(INDIRECT(ADDRESS(ROW()+(0), COLUMN()+(-4), 1))*INDIRECT(ADDRESS(ROW()+(0), COLUMN()+(-2), 1))/100, 2)</f>
        <v>0.580000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29.820000</v>
      </c>
      <c r="I14" s="24"/>
      <c r="J14" s="24">
        <f ca="1">ROUND(INDIRECT(ADDRESS(ROW()+(0), COLUMN()+(-4), 1))*INDIRECT(ADDRESS(ROW()+(0), COLUMN()+(-2), 1))/100, 2)</f>
        <v>0.890000</v>
      </c>
    </row>
    <row r="15" spans="1:10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30.710000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