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<sst xmlns="http://schemas.openxmlformats.org/spreadsheetml/2006/main" count="24" uniqueCount="24">
  <si>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</si>
  <si>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</si>
  <si>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</si>
  <si>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Ancrage mécanique par auto-ancrage, sur élément en béton.</t>
  </si>
  <si>
    <r>
      <rPr>
        <b/>
        <sz val="8.25"/>
        <color rgb="FF000000"/>
        <rFont val="Arial"/>
        <family val="2"/>
      </rPr>
      <t xml:space="preserve">Ancrage mécanique par auto-ancrage avec</t>
    </r>
    <r>
      <rPr>
        <sz val="8.25"/>
        <color rgb="FF000000"/>
        <rFont val="Arial"/>
        <family val="2"/>
      </rPr>
      <t xml:space="preserve"> </t>
    </r>
    <r>
      <rPr>
        <b/>
        <sz val="8.25"/>
        <color rgb="FF000000"/>
        <rFont val="Arial"/>
        <family val="2"/>
      </rPr>
      <t xml:space="preserve">cheville de chambrage, d'acier galvanisé qualité 8.8, selon NF EN ISO 898-1, M12x125/50, à mettre en place avant la pièce à fixer, de 12 mm de diamètre et 210 mm de longueur, insérée dans un perçage de 22 mm de diamètre et 125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</si>
  <si>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</si>
  <si>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</si>
  <si>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</si>
  <si>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</si>
  <si>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</si>
  <si>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</si>
  <si>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mt26ahi050i</t>
  </si>
  <si>
    <t xml:space="preserve">Cheville de chambrage, d'acier galvanisé qualité 8.8, selon NF EN ISO 898-1, M12x125/50, à mettre en place avant la pièce à fixer, de 12 mm de diamètre et 210 mm de longueur, composée de corps avec tête filetée et base en forme de cône, écrou, rondelle, chemise avec marquage de mise en place et butée pour douille à expansion et autotaraudeuse, section en plastique, et douille à expansion et autotaraudeuse, pour fixation de pièces de 50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</si>
  <si>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</si>
  <si>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</si>
  <si>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</si>
  <si>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</si>
  <si>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</si>
  <si>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</si>
  <si>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</si>
  <si>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</si>
  <si>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</si>
  <si>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1,94€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</si>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</sst>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87.00" thickBot="1" customHeight="1">
      <c r="A9" s="6" t="s">
        <v>11</v>
      </c>
      <c r="B9" s="6"/>
      <c r="C9" s="6" t="s">
        <v>12</v>
      </c>
      <c r="D9" s="6"/>
      <c r="E9" s="8">
        <v>1.000000</v>
      </c>
      <c r="F9" s="10" t="s">
        <v>13</v>
      </c>
      <c r="G9" s="12">
        <v>24.300000</v>
      </c>
      <c r="H9" s="12">
        <f ca="1">ROUND(INDIRECT(ADDRESS(ROW()+(0), COLUMN()+(-3), 1))*INDIRECT(ADDRESS(ROW()+(0), COLUMN()+(-1), 1)), 2)</f>
        <v>24.300000</v>
      </c>
    </row>
    <row r="10" spans="1:8" ht="13.50" thickBot="1" customHeight="1">
      <c r="A10" s="13" t="s">
        <v>14</v>
      </c>
      <c r="B10" s="13"/>
      <c r="C10" s="13" t="s">
        <v>15</v>
      </c>
      <c r="D10" s="13"/>
      <c r="E10" s="14">
        <v>0.064000</v>
      </c>
      <c r="F10" s="15" t="s">
        <v>16</v>
      </c>
      <c r="G10" s="16">
        <v>24.670000</v>
      </c>
      <c r="H10" s="16">
        <f ca="1">ROUND(INDIRECT(ADDRESS(ROW()+(0), COLUMN()+(-3), 1))*INDIRECT(ADDRESS(ROW()+(0), COLUMN()+(-1), 1)), 2)</f>
        <v>1.580000</v>
      </c>
    </row>
    <row r="11" spans="1:8" ht="13.50" thickBot="1" customHeight="1">
      <c r="A11" s="13" t="s">
        <v>17</v>
      </c>
      <c r="B11" s="13"/>
      <c r="C11" s="17" t="s">
        <v>18</v>
      </c>
      <c r="D11" s="17"/>
      <c r="E11" s="18">
        <v>0.064000</v>
      </c>
      <c r="F11" s="19" t="s">
        <v>19</v>
      </c>
      <c r="G11" s="20">
        <v>21.290000</v>
      </c>
      <c r="H11" s="20">
        <f ca="1">ROUND(INDIRECT(ADDRESS(ROW()+(0), COLUMN()+(-3), 1))*INDIRECT(ADDRESS(ROW()+(0), COLUMN()+(-1), 1)), 2)</f>
        <v>1.360000</v>
      </c>
    </row>
    <row r="12" spans="1:8" ht="13.50" thickBot="1" customHeight="1">
      <c r="A12" s="17"/>
      <c r="B12" s="17"/>
      <c r="C12" s="4" t="s">
        <v>20</v>
      </c>
      <c r="D12" s="4"/>
      <c r="E12" s="21">
        <v>2.000000</v>
      </c>
      <c r="F12" s="22" t="s">
        <v>21</v>
      </c>
      <c r="G12" s="23">
        <f ca="1">ROUND(SUM(INDIRECT(ADDRESS(ROW()+(-1), COLUMN()+(1), 1)),INDIRECT(ADDRESS(ROW()+(-2), COLUMN()+(1), 1)),INDIRECT(ADDRESS(ROW()+(-3), COLUMN()+(1), 1))), 2)</f>
        <v>27.240000</v>
      </c>
      <c r="H12" s="23">
        <f ca="1">ROUND(INDIRECT(ADDRESS(ROW()+(0), COLUMN()+(-3), 1))*INDIRECT(ADDRESS(ROW()+(0), COLUMN()+(-1), 1))/100, 2)</f>
        <v>0.540000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27.780000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