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<sst xmlns="http://schemas.openxmlformats.org/spreadsheetml/2006/main" count="32" uniqueCount="32">
  <si>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</si>
  <si>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GPO070</t>
  </si>
  <si>
    <t xml:space="preserve">m²</t>
  </si>
  <si>
    <t xml:space="preserve">Panneau visible de planches en bois, pour plancher.</t>
  </si>
  <si>
    <r>
      <rPr>
        <sz val="7.80"/>
        <color rgb="FF000000"/>
        <rFont val="Arial"/>
        <family val="2"/>
      </rPr>
      <t xml:space="preserve">Panneau visible en </t>
    </r>
    <r>
      <rPr>
        <b/>
        <sz val="7.80"/>
        <color rgb="FF000000"/>
        <rFont val="Arial"/>
        <family val="2"/>
      </rPr>
      <t xml:space="preserve">lames en mélèze d'Europe (Larix decidua) sans défauts, de 90 mm de largeur et 22 mm d'épaisseur, avec à rainure et languette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clouées sur des lambourdes de 50x50 mm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</si>
  <si>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</si>
  <si>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</si>
  <si>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</si>
  <si>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</si>
  <si>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</si>
  <si>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</si>
  <si>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mt07mee515aa</t>
  </si>
  <si>
    <t xml:space="preserve">Lames en mélèze d'Europe (Larix decidua) sans défauts, de 90 mm de largeur et 22 mm d'épaisseur, avec à rainure et languette.</t>
  </si>
  <si>
    <t xml:space="preserve">m²</t>
  </si>
  <si>
    <t xml:space="preserve">mt07mee202i</t>
  </si>
  <si>
    <t xml:space="preserve">Lambourde de 50x50 mm de section, en bois de sapin rouge (Picea abies) traité en autoclave, avec classe d'utilisation 3 selon NF EN 335.</t>
  </si>
  <si>
    <t xml:space="preserve">m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</si>
  <si>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</si>
  <si>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</si>
  <si>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</si>
  <si>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</si>
  <si>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</si>
  <si>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</si>
  <si>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</si>
  <si>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</si>
  <si>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</si>
  <si>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</si>
  <si>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</si>
  <si>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</si>
  <si>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</si>
  <si>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23,64€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</si>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</sst>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1.46" customWidth="1"/>
    <col min="3" max="3" width="13.55" customWidth="1"/>
    <col min="4" max="4" width="50.13" customWidth="1"/>
    <col min="5" max="5" width="8.60" customWidth="1"/>
    <col min="6" max="6" width="5.83" customWidth="1"/>
    <col min="7" max="7" width="4.23" customWidth="1"/>
    <col min="8" max="8" width="6.99" customWidth="1"/>
    <col min="9" max="9" width="4.81" customWidth="1"/>
    <col min="10" max="10" width="2.19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1.100000</v>
      </c>
      <c r="F8" s="14" t="s">
        <v>13</v>
      </c>
      <c r="G8" s="16">
        <v>31.870000</v>
      </c>
      <c r="H8" s="16"/>
      <c r="I8" s="16"/>
      <c r="J8" s="16">
        <f ca="1">ROUND(INDIRECT(ADDRESS(ROW()+(0), COLUMN()+(-5), 1))*INDIRECT(ADDRESS(ROW()+(0), COLUMN()+(-3), 1)), 2)</f>
        <v>35.060000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3.000000</v>
      </c>
      <c r="F9" s="19" t="s">
        <v>16</v>
      </c>
      <c r="G9" s="20">
        <v>3.630000</v>
      </c>
      <c r="H9" s="20"/>
      <c r="I9" s="20"/>
      <c r="J9" s="20">
        <f ca="1">ROUND(INDIRECT(ADDRESS(ROW()+(0), COLUMN()+(-5), 1))*INDIRECT(ADDRESS(ROW()+(0), COLUMN()+(-3), 1)), 2)</f>
        <v>10.890000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0.300000</v>
      </c>
      <c r="F10" s="19" t="s">
        <v>19</v>
      </c>
      <c r="G10" s="20">
        <v>1.040000</v>
      </c>
      <c r="H10" s="20"/>
      <c r="I10" s="20"/>
      <c r="J10" s="20">
        <f ca="1">ROUND(INDIRECT(ADDRESS(ROW()+(0), COLUMN()+(-5), 1))*INDIRECT(ADDRESS(ROW()+(0), COLUMN()+(-3), 1)), 2)</f>
        <v>0.310000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0.459000</v>
      </c>
      <c r="F11" s="19" t="s">
        <v>22</v>
      </c>
      <c r="G11" s="20">
        <v>25.310000</v>
      </c>
      <c r="H11" s="20"/>
      <c r="I11" s="20"/>
      <c r="J11" s="20">
        <f ca="1">ROUND(INDIRECT(ADDRESS(ROW()+(0), COLUMN()+(-5), 1))*INDIRECT(ADDRESS(ROW()+(0), COLUMN()+(-3), 1)), 2)</f>
        <v>11.620000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0.459000</v>
      </c>
      <c r="F12" s="23" t="s">
        <v>25</v>
      </c>
      <c r="G12" s="24">
        <v>22.460000</v>
      </c>
      <c r="H12" s="24"/>
      <c r="I12" s="24"/>
      <c r="J12" s="24">
        <f ca="1">ROUND(INDIRECT(ADDRESS(ROW()+(0), COLUMN()+(-5), 1))*INDIRECT(ADDRESS(ROW()+(0), COLUMN()+(-3), 1)), 2)</f>
        <v>10.310000</v>
      </c>
      <c r="K12" s="24"/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68.190000</v>
      </c>
      <c r="H13" s="16"/>
      <c r="I13" s="16"/>
      <c r="J13" s="16">
        <f ca="1">ROUND(INDIRECT(ADDRESS(ROW()+(0), COLUMN()+(-5), 1))*INDIRECT(ADDRESS(ROW()+(0), COLUMN()+(-3), 1))/100, 2)</f>
        <v>1.360000</v>
      </c>
      <c r="K13" s="16"/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69.550000</v>
      </c>
      <c r="H14" s="24"/>
      <c r="I14" s="24"/>
      <c r="J14" s="24">
        <f ca="1">ROUND(INDIRECT(ADDRESS(ROW()+(0), COLUMN()+(-5), 1))*INDIRECT(ADDRESS(ROW()+(0), COLUMN()+(-3), 1))/100, 2)</f>
        <v>2.090000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6" t="s">
        <v>31</v>
      </c>
      <c r="H15" s="6"/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71.640000</v>
      </c>
      <c r="K15" s="26"/>
    </row>
  </sheetData>
  <mergeCells count="32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A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