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<sst xmlns="http://schemas.openxmlformats.org/spreadsheetml/2006/main" count="30" uniqueCount="30">
  <si>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</si>
  <si>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GPO060</t>
  </si>
  <si>
    <t xml:space="preserve">m²</t>
  </si>
  <si>
    <t xml:space="preserve">Platelage apparent pour plancher, de planches en bois.</t>
  </si>
  <si>
    <r>
      <rPr>
        <sz val="8.25"/>
        <color rgb="FF000000"/>
        <rFont val="Arial"/>
        <family val="2"/>
      </rPr>
      <t xml:space="preserve">Platelage apparent pour plancher, de planches en bois de Douglas (Pseudotsuga menziesii) sans défauts, avec à rainure et languette, de 90 mm de largeur et 34 mm d'épaisseur, fixées avec clous en fer sur des lambourdes en bois. Mise en place à coupe de pierre.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</si>
  <si>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</si>
  <si>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</si>
  <si>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</si>
  <si>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</si>
  <si>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</si>
  <si>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</si>
  <si>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mt07mee515ja</t>
  </si>
  <si>
    <t xml:space="preserve">Planche en bois de Douglas (Pseudotsuga menziesii) sans défauts, avec à rainure et languette, de 90 mm de largeur et 34 mm d'épaisseur.</t>
  </si>
  <si>
    <t xml:space="preserve">m²</t>
  </si>
  <si>
    <t xml:space="preserve">mt07mee202i</t>
  </si>
  <si>
    <t xml:space="preserve">Lambourde de 50x50 mm de section, en bois de sapin rouge (Picea abies) traité en autoclave, avec classe d'emploi 3 selon NF EN 335.</t>
  </si>
  <si>
    <t xml:space="preserve">m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</si>
  <si>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</si>
  <si>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</si>
  <si>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</si>
  <si>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</si>
  <si>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</si>
  <si>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</si>
  <si>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</si>
  <si>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</si>
  <si>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</si>
  <si>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</si>
  <si>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</si>
  <si>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28,55€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</si>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</sst>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53.36</v>
      </c>
      <c r="H9" s="13">
        <f ca="1">ROUND(INDIRECT(ADDRESS(ROW()+(0), COLUMN()+(-3), 1))*INDIRECT(ADDRESS(ROW()+(0), COLUMN()+(-1), 1)), 2)</f>
        <v>53.36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3</v>
      </c>
      <c r="F10" s="16" t="s">
        <v>16</v>
      </c>
      <c r="G10" s="17">
        <v>3.63</v>
      </c>
      <c r="H10" s="17">
        <f ca="1">ROUND(INDIRECT(ADDRESS(ROW()+(0), COLUMN()+(-3), 1))*INDIRECT(ADDRESS(ROW()+(0), COLUMN()+(-1), 1)), 2)</f>
        <v>10.89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1.04</v>
      </c>
      <c r="H11" s="17">
        <f ca="1">ROUND(INDIRECT(ADDRESS(ROW()+(0), COLUMN()+(-3), 1))*INDIRECT(ADDRESS(ROW()+(0), COLUMN()+(-1), 1)), 2)</f>
        <v>0.31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</v>
      </c>
      <c r="F12" s="16" t="s">
        <v>22</v>
      </c>
      <c r="G12" s="17">
        <v>26.79</v>
      </c>
      <c r="H12" s="17">
        <f ca="1">ROUND(INDIRECT(ADDRESS(ROW()+(0), COLUMN()+(-3), 1))*INDIRECT(ADDRESS(ROW()+(0), COLUMN()+(-1), 1)), 2)</f>
        <v>10.72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</v>
      </c>
      <c r="F13" s="20" t="s">
        <v>25</v>
      </c>
      <c r="G13" s="21">
        <v>23.79</v>
      </c>
      <c r="H13" s="21">
        <f ca="1">ROUND(INDIRECT(ADDRESS(ROW()+(0), COLUMN()+(-3), 1))*INDIRECT(ADDRESS(ROW()+(0), COLUMN()+(-1), 1)), 2)</f>
        <v>9.52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84.8</v>
      </c>
      <c r="H14" s="24">
        <f ca="1">ROUND(INDIRECT(ADDRESS(ROW()+(0), COLUMN()+(-3), 1))*INDIRECT(ADDRESS(ROW()+(0), COLUMN()+(-1), 1))/100, 2)</f>
        <v>1.7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86.5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