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<sst xmlns="http://schemas.openxmlformats.org/spreadsheetml/2006/main" count="29" uniqueCount="29">
  <si>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</si>
  <si>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GPO060</t>
  </si>
  <si>
    <t xml:space="preserve">m²</t>
  </si>
  <si>
    <t xml:space="preserve">Platelage de base en panneaux de bois, pour plancher.</t>
  </si>
  <si>
    <r>
      <rPr>
        <sz val="7.80"/>
        <color rgb="FF000000"/>
        <rFont val="Arial"/>
        <family val="2"/>
      </rPr>
      <t xml:space="preserve">Panneau de base de </t>
    </r>
    <r>
      <rPr>
        <b/>
        <sz val="7.80"/>
        <color rgb="FF000000"/>
        <rFont val="Arial"/>
        <family val="2"/>
      </rPr>
      <t xml:space="preserve">panneaux de particules de bois, type NF Extérieur CTB-H et à rainure et languette, de 18 mm d'épaisseur</t>
    </r>
    <r>
      <rPr>
        <sz val="7.80"/>
        <color rgb="FF000000"/>
        <rFont val="Arial"/>
        <family val="2"/>
      </rPr>
      <t xml:space="preserve">, placé avec des fixations mécaniques.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</si>
  <si>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</si>
  <si>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</si>
  <si>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</si>
  <si>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</si>
  <si>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</si>
  <si>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</si>
  <si>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mt07tdm010m</t>
  </si>
  <si>
    <t xml:space="preserve">Panneau de particules de bois, type NF Extérieur CTB-H et à rainure et languette, de 18 mm d'épaisseur, classe P5 selon EN 312, classe E1 en émission de formaldéhyde.</t>
  </si>
  <si>
    <t xml:space="preserve">m²</t>
  </si>
  <si>
    <t xml:space="preserve">mt50spa101</t>
  </si>
  <si>
    <t xml:space="preserve">Clous en acier.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</si>
  <si>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</si>
  <si>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</si>
  <si>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</si>
  <si>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</si>
  <si>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</si>
  <si>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</si>
  <si>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</si>
  <si>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</si>
  <si>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</si>
  <si>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</si>
  <si>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</si>
  <si>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6,32€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</si>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</sst>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2.19" customWidth="1"/>
    <col min="3" max="3" width="6.85" customWidth="1"/>
    <col min="4" max="4" width="59.16" customWidth="1"/>
    <col min="5" max="5" width="8.60" customWidth="1"/>
    <col min="6" max="6" width="5.83" customWidth="1"/>
    <col min="7" max="7" width="16.03" customWidth="1"/>
    <col min="8" max="8" width="1.46" customWidth="1"/>
    <col min="9" max="9" width="2.62" customWidth="1"/>
    <col min="10" max="10" width="2.62" customWidth="1"/>
    <col min="11" max="11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0" t="s">
        <v>12</v>
      </c>
      <c r="D8" s="10"/>
      <c r="E8" s="12">
        <v>1.050000</v>
      </c>
      <c r="F8" s="14" t="s">
        <v>13</v>
      </c>
      <c r="G8" s="16">
        <v>10.800000</v>
      </c>
      <c r="H8" s="16">
        <f ca="1">ROUND(INDIRECT(ADDRESS(ROW()+(0), COLUMN()+(-3), 1))*INDIRECT(ADDRESS(ROW()+(0), COLUMN()+(-1), 1)), 2)</f>
        <v>11.340000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0.150000</v>
      </c>
      <c r="F9" s="19" t="s">
        <v>16</v>
      </c>
      <c r="G9" s="20">
        <v>1.300000</v>
      </c>
      <c r="H9" s="20">
        <f ca="1">ROUND(INDIRECT(ADDRESS(ROW()+(0), COLUMN()+(-3), 1))*INDIRECT(ADDRESS(ROW()+(0), COLUMN()+(-1), 1)), 2)</f>
        <v>0.200000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0.183000</v>
      </c>
      <c r="F10" s="19" t="s">
        <v>19</v>
      </c>
      <c r="G10" s="20">
        <v>25.310000</v>
      </c>
      <c r="H10" s="20">
        <f ca="1">ROUND(INDIRECT(ADDRESS(ROW()+(0), COLUMN()+(-3), 1))*INDIRECT(ADDRESS(ROW()+(0), COLUMN()+(-1), 1)), 2)</f>
        <v>4.630000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>
        <v>0.092000</v>
      </c>
      <c r="F11" s="23" t="s">
        <v>22</v>
      </c>
      <c r="G11" s="24">
        <v>22.460000</v>
      </c>
      <c r="H11" s="24">
        <f ca="1">ROUND(INDIRECT(ADDRESS(ROW()+(0), COLUMN()+(-3), 1))*INDIRECT(ADDRESS(ROW()+(0), COLUMN()+(-1), 1)), 2)</f>
        <v>2.070000</v>
      </c>
      <c r="I11" s="24"/>
      <c r="J11" s="24"/>
      <c r="K11" s="24"/>
    </row>
    <row r="12" spans="1:11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18.240000</v>
      </c>
      <c r="H12" s="16">
        <f ca="1">ROUND(INDIRECT(ADDRESS(ROW()+(0), COLUMN()+(-3), 1))*INDIRECT(ADDRESS(ROW()+(0), COLUMN()+(-1), 1))/100, 2)</f>
        <v>0.360000</v>
      </c>
      <c r="I12" s="16"/>
      <c r="J12" s="16"/>
      <c r="K12" s="16"/>
    </row>
    <row r="13" spans="1:11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18.600000</v>
      </c>
      <c r="H13" s="24">
        <f ca="1">ROUND(INDIRECT(ADDRESS(ROW()+(0), COLUMN()+(-3), 1))*INDIRECT(ADDRESS(ROW()+(0), COLUMN()+(-1), 1))/100, 2)</f>
        <v>0.560000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19.160000</v>
      </c>
      <c r="I14" s="26"/>
      <c r="J14" s="26"/>
      <c r="K14" s="26"/>
    </row>
  </sheetData>
  <mergeCells count="27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