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<sst xmlns="http://schemas.openxmlformats.org/spreadsheetml/2006/main" count="25" uniqueCount="25">
  <si>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</si>
  <si>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GFQ020</t>
  </si>
  <si>
    <t xml:space="preserve">m</t>
  </si>
  <si>
    <t xml:space="preserve">Recépage d'un pieu préfabriqué en béton armé.</t>
  </si>
  <si>
    <r>
      <rPr>
        <sz val="8.25"/>
        <color rgb="FF000000"/>
        <rFont val="Arial"/>
        <family val="2"/>
      </rPr>
      <t xml:space="preserve">Recépage d'un pieu préfabriqué en béton armé, de </t>
    </r>
    <r>
      <rPr>
        <b/>
        <sz val="8.25"/>
        <color rgb="FF000000"/>
        <rFont val="Arial"/>
        <family val="2"/>
      </rPr>
      <t xml:space="preserve">40</t>
    </r>
    <r>
      <rPr>
        <sz val="8.25"/>
        <color rgb="FF000000"/>
        <rFont val="Arial"/>
        <family val="2"/>
      </rPr>
      <t xml:space="preserve"> cm de diamètre, avec </t>
    </r>
    <r>
      <rPr>
        <b/>
        <sz val="8.25"/>
        <color rgb="FF000000"/>
        <rFont val="Arial"/>
        <family val="2"/>
      </rPr>
      <t xml:space="preserve">étêteur hydraulique</t>
    </r>
    <r>
      <rPr>
        <sz val="8.25"/>
        <color rgb="FF000000"/>
        <rFont val="Arial"/>
        <family val="2"/>
      </rPr>
      <t xml:space="preserve"> et charge mécanique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</si>
  <si>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</si>
  <si>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</si>
  <si>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</si>
  <si>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</si>
  <si>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</si>
  <si>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</si>
  <si>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mq01exn060</t>
  </si>
  <si>
    <t xml:space="preserve">Pelleteuse sur pneus, de 85 kW, équipée d'un étêteur hydraulique pour pieux.</t>
  </si>
  <si>
    <t xml:space="preserve">h</t>
  </si>
  <si>
    <t xml:space="preserve">mq01exn010i</t>
  </si>
  <si>
    <t xml:space="preserve">Mini pelleteuse sur pneus, de 37,5 kW.</t>
  </si>
  <si>
    <t xml:space="preserve">h</t>
  </si>
  <si>
    <t xml:space="preserve">mo104</t>
  </si>
  <si>
    <t xml:space="preserve">Ouvrier d'exécution I/OE2 construction.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</si>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</sst>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7" customWidth="1"/>
    <col min="2" max="2" width="1.87" customWidth="1"/>
    <col min="3" max="3" width="5.95" customWidth="1"/>
    <col min="4" max="4" width="56.10" customWidth="1"/>
    <col min="5" max="5" width="8.16" customWidth="1"/>
    <col min="6" max="6" width="5.44" customWidth="1"/>
    <col min="7" max="7" width="14.96" customWidth="1"/>
    <col min="8" max="8" width="2.38" customWidth="1"/>
    <col min="9" max="9" width="2.04" customWidth="1"/>
    <col min="10" max="10" width="2.04" customWidth="1"/>
    <col min="11" max="11" width="1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4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4.00" thickBot="1" customHeight="1">
      <c r="A8" s="10" t="s">
        <v>11</v>
      </c>
      <c r="B8" s="10"/>
      <c r="C8" s="10" t="s">
        <v>12</v>
      </c>
      <c r="D8" s="10"/>
      <c r="E8" s="12">
        <v>0.139000</v>
      </c>
      <c r="F8" s="14" t="s">
        <v>13</v>
      </c>
      <c r="G8" s="16">
        <v>64.840000</v>
      </c>
      <c r="H8" s="16">
        <f ca="1">ROUND(INDIRECT(ADDRESS(ROW()+(0), COLUMN()+(-3), 1))*INDIRECT(ADDRESS(ROW()+(0), COLUMN()+(-1), 1)), 2)</f>
        <v>9.010000</v>
      </c>
      <c r="I8" s="16"/>
      <c r="J8" s="16"/>
      <c r="K8" s="16"/>
    </row>
    <row r="9" spans="1:11" ht="13.50" thickBot="1" customHeight="1">
      <c r="A9" s="17" t="s">
        <v>14</v>
      </c>
      <c r="B9" s="17"/>
      <c r="C9" s="17" t="s">
        <v>15</v>
      </c>
      <c r="D9" s="17"/>
      <c r="E9" s="18">
        <v>0.006000</v>
      </c>
      <c r="F9" s="19" t="s">
        <v>16</v>
      </c>
      <c r="G9" s="20">
        <v>41.020000</v>
      </c>
      <c r="H9" s="20">
        <f ca="1">ROUND(INDIRECT(ADDRESS(ROW()+(0), COLUMN()+(-3), 1))*INDIRECT(ADDRESS(ROW()+(0), COLUMN()+(-1), 1)), 2)</f>
        <v>0.250000</v>
      </c>
      <c r="I9" s="20"/>
      <c r="J9" s="20"/>
      <c r="K9" s="20"/>
    </row>
    <row r="10" spans="1:11" ht="13.50" thickBot="1" customHeight="1">
      <c r="A10" s="17" t="s">
        <v>17</v>
      </c>
      <c r="B10" s="17"/>
      <c r="C10" s="21" t="s">
        <v>18</v>
      </c>
      <c r="D10" s="21"/>
      <c r="E10" s="22">
        <v>0.158000</v>
      </c>
      <c r="F10" s="23" t="s">
        <v>19</v>
      </c>
      <c r="G10" s="24">
        <v>21.010000</v>
      </c>
      <c r="H10" s="24">
        <f ca="1">ROUND(INDIRECT(ADDRESS(ROW()+(0), COLUMN()+(-3), 1))*INDIRECT(ADDRESS(ROW()+(0), COLUMN()+(-1), 1)), 2)</f>
        <v>3.320000</v>
      </c>
      <c r="I10" s="24"/>
      <c r="J10" s="24"/>
      <c r="K10" s="24"/>
    </row>
    <row r="11" spans="1:11" ht="13.5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12.580000</v>
      </c>
      <c r="H11" s="16">
        <f ca="1">ROUND(INDIRECT(ADDRESS(ROW()+(0), COLUMN()+(-3), 1))*INDIRECT(ADDRESS(ROW()+(0), COLUMN()+(-1), 1))/100, 2)</f>
        <v>0.250000</v>
      </c>
      <c r="I11" s="16"/>
      <c r="J11" s="16"/>
      <c r="K11" s="16"/>
    </row>
    <row r="12" spans="1:11" ht="13.5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12.830000</v>
      </c>
      <c r="H12" s="24">
        <f ca="1">ROUND(INDIRECT(ADDRESS(ROW()+(0), COLUMN()+(-3), 1))*INDIRECT(ADDRESS(ROW()+(0), COLUMN()+(-1), 1))/100, 2)</f>
        <v>0.380000</v>
      </c>
      <c r="I12" s="24"/>
      <c r="J12" s="24"/>
      <c r="K12" s="24"/>
    </row>
    <row r="13" spans="1:11" ht="13.5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13.210000</v>
      </c>
      <c r="I13" s="28"/>
      <c r="J13" s="28"/>
      <c r="K13" s="28"/>
    </row>
  </sheetData>
  <mergeCells count="25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