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<sst xmlns="http://schemas.openxmlformats.org/spreadsheetml/2006/main" count="26" uniqueCount="26">
  <si>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</si>
  <si>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FYA010</t>
  </si>
  <si>
    <t xml:space="preserve">U</t>
  </si>
  <si>
    <t xml:space="preserve">Marche grillagée électrosoudée.</t>
  </si>
  <si>
    <r>
      <rPr>
        <b/>
        <sz val="7.80"/>
        <color rgb="FF000000"/>
        <rFont val="Arial"/>
        <family val="2"/>
      </rPr>
      <t xml:space="preserve">Marche droite de 700x240 mm, formée par treillis électrosoudé anti-glissement, finition galvanisé à chaud, réalisée avec platines portantes en acier laminé NF EN 10025 S235JR, de profilé plat laminé à chaud, de 20x2 mm, espacées de 34 mm, distanceurs de tige carrée pliée, en acier avec un faible contenu de carbone NF EN ISO 16120-2 C4D, de 4 mm de côté, espacés de 38 mm et cadre en acier laminé NF EN 10025 S235JR, de profilé plat laminé à chaud; et arrêt frontal antiglissement, en acier laminé NF EN 10025 S235JR, de profilé plat laminé à chaud, recoupé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fixé à l'aide de vis</t>
    </r>
    <r>
      <rPr>
        <sz val="7.80"/>
        <color rgb="FF000000"/>
        <rFont val="Arial"/>
        <family val="2"/>
      </rPr>
      <t xml:space="preserve"> sur limon métallique d'escalier.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</si>
  <si>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</si>
  <si>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</si>
  <si>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</si>
  <si>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</si>
  <si>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</si>
  <si>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</si>
  <si>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mt07rel020aaa</t>
  </si>
  <si>
    <t xml:space="preserve">Marche droite de 700x240 mm, formée par treillis électrosoudé anti-glissement, finition galvanisé à chaud, réalisée avec platines portantes en acier laminé NF EN 10025 S235JR, de profilé plat laminé à chaud, de 20x2 mm, espacées de 34 mm, distanceurs de tige carrée pliée, en acier avec un faible contenu de carbone NF EN ISO 16120-2 C4D, de 4 mm de côté, espacés de 38 mm et cadre en acier laminé NF EN 10025 S235JR, de profilé plat laminé à chaud; et arrêt frontal antiglissement, en acier laminé NF EN 10025 S235JR, de profilé plat laminé à chaud, recoupé, à visser, y compris éléments de fixation.</t>
  </si>
  <si>
    <t xml:space="preserve">U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</si>
  <si>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</si>
  <si>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</si>
  <si>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</si>
  <si>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</si>
  <si>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</si>
  <si>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</si>
  <si>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</si>
  <si>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</si>
  <si>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</si>
  <si>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</si>
  <si>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13,04€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</si>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</sst>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9.33" customWidth="1"/>
    <col min="3" max="3" width="20.40" customWidth="1"/>
    <col min="4" max="4" width="30.75" customWidth="1"/>
    <col min="5" max="5" width="5.25" customWidth="1"/>
    <col min="6" max="6" width="8.60" customWidth="1"/>
    <col min="7" max="7" width="1.17" customWidth="1"/>
    <col min="8" max="8" width="4.66" customWidth="1"/>
    <col min="9" max="9" width="10.20" customWidth="1"/>
    <col min="10" max="10" width="5.83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15.960000</v>
      </c>
      <c r="J8" s="16"/>
      <c r="K8" s="16">
        <f ca="1">ROUND(INDIRECT(ADDRESS(ROW()+(0), COLUMN()+(-5), 1))*INDIRECT(ADDRESS(ROW()+(0), COLUMN()+(-2), 1)), 2)</f>
        <v>15.960000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0.114000</v>
      </c>
      <c r="G9" s="19" t="s">
        <v>16</v>
      </c>
      <c r="H9" s="19"/>
      <c r="I9" s="20">
        <v>25.310000</v>
      </c>
      <c r="J9" s="20"/>
      <c r="K9" s="20">
        <f ca="1">ROUND(INDIRECT(ADDRESS(ROW()+(0), COLUMN()+(-5), 1))*INDIRECT(ADDRESS(ROW()+(0), COLUMN()+(-2), 1)), 2)</f>
        <v>2.890000</v>
      </c>
    </row>
    <row r="10" spans="1:11" ht="12.00" thickBot="1" customHeight="1">
      <c r="A10" s="17" t="s">
        <v>17</v>
      </c>
      <c r="B10" s="21" t="s">
        <v>18</v>
      </c>
      <c r="C10" s="21"/>
      <c r="D10" s="21"/>
      <c r="E10" s="21"/>
      <c r="F10" s="22">
        <v>0.114000</v>
      </c>
      <c r="G10" s="23" t="s">
        <v>19</v>
      </c>
      <c r="H10" s="23"/>
      <c r="I10" s="24">
        <v>22.460000</v>
      </c>
      <c r="J10" s="24"/>
      <c r="K10" s="24">
        <f ca="1">ROUND(INDIRECT(ADDRESS(ROW()+(0), COLUMN()+(-5), 1))*INDIRECT(ADDRESS(ROW()+(0), COLUMN()+(-2), 1)), 2)</f>
        <v>2.560000</v>
      </c>
    </row>
    <row r="11" spans="1:11" ht="12.00" thickBot="1" customHeight="1">
      <c r="A11" s="17"/>
      <c r="B11" s="10" t="s">
        <v>20</v>
      </c>
      <c r="C11" s="10"/>
      <c r="D11" s="10"/>
      <c r="E11" s="10"/>
      <c r="F11" s="12">
        <v>2.000000</v>
      </c>
      <c r="G11" s="14" t="s">
        <v>21</v>
      </c>
      <c r="H11" s="14"/>
      <c r="I11" s="16">
        <f ca="1">ROUND(SUM(INDIRECT(ADDRESS(ROW()+(-1), COLUMN()+(2), 1)),INDIRECT(ADDRESS(ROW()+(-2), COLUMN()+(2), 1)),INDIRECT(ADDRESS(ROW()+(-3), COLUMN()+(2), 1))), 2)</f>
        <v>21.410000</v>
      </c>
      <c r="J11" s="16"/>
      <c r="K11" s="16">
        <f ca="1">ROUND(INDIRECT(ADDRESS(ROW()+(0), COLUMN()+(-5), 1))*INDIRECT(ADDRESS(ROW()+(0), COLUMN()+(-2), 1))/100, 2)</f>
        <v>0.430000</v>
      </c>
    </row>
    <row r="12" spans="1:11" ht="12.00" thickBot="1" customHeight="1">
      <c r="A12" s="21"/>
      <c r="B12" s="21" t="s">
        <v>22</v>
      </c>
      <c r="C12" s="21"/>
      <c r="D12" s="21"/>
      <c r="E12" s="21"/>
      <c r="F12" s="22">
        <v>3.000000</v>
      </c>
      <c r="G12" s="23" t="s">
        <v>23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21.840000</v>
      </c>
      <c r="J12" s="24"/>
      <c r="K12" s="24">
        <f ca="1">ROUND(INDIRECT(ADDRESS(ROW()+(0), COLUMN()+(-5), 1))*INDIRECT(ADDRESS(ROW()+(0), COLUMN()+(-2), 1))/100, 2)</f>
        <v>0.660000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22.500000</v>
      </c>
    </row>
  </sheetData>
  <mergeCells count="27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