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<sst xmlns="http://schemas.openxmlformats.org/spreadsheetml/2006/main" count="27" uniqueCount="27">
  <si>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</si>
  <si>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FSI030</t>
  </si>
  <si>
    <t xml:space="preserve">m</t>
  </si>
  <si>
    <t xml:space="preserve">Plinthe en pierre naturelle.</t>
  </si>
  <si>
    <r>
      <rPr>
        <sz val="8.25"/>
        <color rgb="FF000000"/>
        <rFont val="Arial"/>
        <family val="2"/>
      </rPr>
      <t xml:space="preserve">Plinthe de marbre Crème Levant, 7x1 cm, poli, pose avec du mortier-colle amélioré, C2 et jointoiement avec du mortier de joints cémenteux, CG1, pour joints minces (entre 1,5 et 3 mm), avec la même tonalité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</si>
  <si>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</si>
  <si>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</si>
  <si>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</si>
  <si>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</si>
  <si>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</si>
  <si>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</si>
  <si>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mt18rmn010ka</t>
  </si>
  <si>
    <t xml:space="preserve">Plinthe en marbre, provenant d'Espagne, Crème Levant, 7x1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selon Comisión 96/603/EC, résistance à l'abrasion 2,76 mm, selon NF EN 14157, résistance à la glissance en conditions sèches (indice SRV) 53, résistance à la glissance en conditions humides (indice SRV) 14, selon NF EN 14231; selon NF EN 12058.</t>
  </si>
  <si>
    <t xml:space="preserve">m</t>
  </si>
  <si>
    <t xml:space="preserve">mt09mcr210</t>
  </si>
  <si>
    <t xml:space="preserve">Mortier-colle amélioré, C2 TE, avec résistance au glissement et temps ouvert allongé, composé de ciment, granulats sélectionnés, additifs spéciaux et résines, pour la pose en couche mince de revêtements en pierre naturelle.</t>
  </si>
  <si>
    <t xml:space="preserve">kg</t>
  </si>
  <si>
    <t xml:space="preserve">mt09mcr060c</t>
  </si>
  <si>
    <t xml:space="preserve">Mortier de joints cémenteux, CG1, pour joint minimum entre 1,5 et 3 mm, selon NF EN 13888.</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</si>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</sst>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1.05</v>
      </c>
      <c r="E9" s="11" t="s">
        <v>13</v>
      </c>
      <c r="F9" s="13">
        <v>1.26</v>
      </c>
      <c r="G9" s="13">
        <f ca="1">ROUND(INDIRECT(ADDRESS(ROW()+(0), COLUMN()+(-3), 1))*INDIRECT(ADDRESS(ROW()+(0), COLUMN()+(-1), 1)), 2)</f>
        <v>1.32</v>
      </c>
    </row>
    <row r="10" spans="1:7" ht="34.50" thickBot="1" customHeight="1">
      <c r="A10" s="14" t="s">
        <v>14</v>
      </c>
      <c r="B10" s="14"/>
      <c r="C10" s="14" t="s">
        <v>15</v>
      </c>
      <c r="D10" s="15">
        <v>0.56</v>
      </c>
      <c r="E10" s="16" t="s">
        <v>16</v>
      </c>
      <c r="F10" s="17">
        <v>1.15</v>
      </c>
      <c r="G10" s="17">
        <f ca="1">ROUND(INDIRECT(ADDRESS(ROW()+(0), COLUMN()+(-3), 1))*INDIRECT(ADDRESS(ROW()+(0), COLUMN()+(-1), 1)), 2)</f>
        <v>0.64</v>
      </c>
    </row>
    <row r="11" spans="1:7" ht="13.50" thickBot="1" customHeight="1">
      <c r="A11" s="14" t="s">
        <v>17</v>
      </c>
      <c r="B11" s="14"/>
      <c r="C11" s="14" t="s">
        <v>18</v>
      </c>
      <c r="D11" s="15">
        <v>0.08</v>
      </c>
      <c r="E11" s="16" t="s">
        <v>19</v>
      </c>
      <c r="F11" s="17">
        <v>0.7</v>
      </c>
      <c r="G11" s="17">
        <f ca="1">ROUND(INDIRECT(ADDRESS(ROW()+(0), COLUMN()+(-3), 1))*INDIRECT(ADDRESS(ROW()+(0), COLUMN()+(-1), 1)), 2)</f>
        <v>0.06</v>
      </c>
    </row>
    <row r="12" spans="1:7" ht="13.50" thickBot="1" customHeight="1">
      <c r="A12" s="14" t="s">
        <v>20</v>
      </c>
      <c r="B12" s="14"/>
      <c r="C12" s="18" t="s">
        <v>21</v>
      </c>
      <c r="D12" s="19">
        <v>0.24</v>
      </c>
      <c r="E12" s="20" t="s">
        <v>22</v>
      </c>
      <c r="F12" s="21">
        <v>29.25</v>
      </c>
      <c r="G12" s="21">
        <f ca="1">ROUND(INDIRECT(ADDRESS(ROW()+(0), COLUMN()+(-3), 1))*INDIRECT(ADDRESS(ROW()+(0), COLUMN()+(-1), 1)), 2)</f>
        <v>7.02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9.04</v>
      </c>
      <c r="G13" s="24">
        <f ca="1">ROUND(INDIRECT(ADDRESS(ROW()+(0), COLUMN()+(-3), 1))*INDIRECT(ADDRESS(ROW()+(0), COLUMN()+(-1), 1))/100, 2)</f>
        <v>0.18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9.22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