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<sst xmlns="http://schemas.openxmlformats.org/spreadsheetml/2006/main" count="39" uniqueCount="39">
  <si>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</si>
  <si>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FSA100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</si>
  <si>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</si>
  <si>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</si>
  <si>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plaques de plâtre renforcé avec des fibres, de 1200x600 mm et 28 mm d'épaisseur, à bords longitudinaux à rainure et languette, appuyées sur plots réglables en acier galvanisé, pour des hauteurs comprises entre 120 et 220 mm, prêt à recevoir le revêtement (non compris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</si>
  <si>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</si>
  <si>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</si>
  <si>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</si>
  <si>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</si>
  <si>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</si>
  <si>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</si>
  <si>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mt12pik040b</t>
  </si>
  <si>
    <t xml:space="preserve">Impression, pour réduire l'absorption et améliorer l'adhérence, à base de résines synthétiques en dispersion aqueuse et pigments, sans dissolvants.</t>
  </si>
  <si>
    <t xml:space="preserve">kg</t>
  </si>
  <si>
    <t xml:space="preserve">mt12psk040b</t>
  </si>
  <si>
    <t xml:space="preserve">Bande périmétrique en laine de roche de 12 mm d'épaisseur, 100 mm de largeur et 1200 mm de longueur.</t>
  </si>
  <si>
    <t xml:space="preserve">m</t>
  </si>
  <si>
    <t xml:space="preserve">mt12psk080a</t>
  </si>
  <si>
    <t xml:space="preserve">Cartouche de 600 cm³ de colle, pour fixation de plots réglables à la surface d'appui.</t>
  </si>
  <si>
    <t xml:space="preserve">U</t>
  </si>
  <si>
    <t xml:space="preserve">mt12psk060i</t>
  </si>
  <si>
    <t xml:space="preserve">Plot réglable en acier galvanisé, pour des hauteurs comprises entre 120 et 220 mm. Comprend accessoires.</t>
  </si>
  <si>
    <t xml:space="preserve">U</t>
  </si>
  <si>
    <t xml:space="preserve">mt12psk050nd</t>
  </si>
  <si>
    <t xml:space="preserve">Plaque de plâtre renforcé avec des fibres, de 1200x600 mm et de 28 mm d'épaisseur, à bords longitudinaux à rainure et languette, pour application dans les sols techniques continus; classement 4/2/A/1, selon NF EN 12825.</t>
  </si>
  <si>
    <t xml:space="preserve">m²</t>
  </si>
  <si>
    <t xml:space="preserve">mt12psk070a</t>
  </si>
  <si>
    <t xml:space="preserve">Cartouche de 600 ml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</si>
  <si>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</si>
  <si>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</si>
  <si>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</si>
  <si>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</si>
  <si>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</si>
  <si>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</si>
  <si>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</si>
  <si>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</si>
  <si>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</si>
  <si>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4,94€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</si>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</sst>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0.32</v>
      </c>
      <c r="F9" s="11" t="s">
        <v>13</v>
      </c>
      <c r="G9" s="13">
        <v>0.56</v>
      </c>
      <c r="H9" s="13">
        <f ca="1">ROUND(INDIRECT(ADDRESS(ROW()+(0), COLUMN()+(-3), 1))*INDIRECT(ADDRESS(ROW()+(0), COLUMN()+(-1), 1)), 2)</f>
        <v>0.18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7.67</v>
      </c>
      <c r="H10" s="17">
        <f ca="1">ROUND(INDIRECT(ADDRESS(ROW()+(0), COLUMN()+(-3), 1))*INDIRECT(ADDRESS(ROW()+(0), COLUMN()+(-1), 1)), 2)</f>
        <v>7.67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11.89</v>
      </c>
      <c r="H11" s="17">
        <f ca="1">ROUND(INDIRECT(ADDRESS(ROW()+(0), COLUMN()+(-3), 1))*INDIRECT(ADDRESS(ROW()+(0), COLUMN()+(-1), 1)), 2)</f>
        <v>0.12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3</v>
      </c>
      <c r="F12" s="16" t="s">
        <v>22</v>
      </c>
      <c r="G12" s="17">
        <v>1.74</v>
      </c>
      <c r="H12" s="17">
        <f ca="1">ROUND(INDIRECT(ADDRESS(ROW()+(0), COLUMN()+(-3), 1))*INDIRECT(ADDRESS(ROW()+(0), COLUMN()+(-1), 1)), 2)</f>
        <v>5.22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1.05</v>
      </c>
      <c r="F13" s="16" t="s">
        <v>25</v>
      </c>
      <c r="G13" s="17">
        <v>62.26</v>
      </c>
      <c r="H13" s="17">
        <f ca="1">ROUND(INDIRECT(ADDRESS(ROW()+(0), COLUMN()+(-3), 1))*INDIRECT(ADDRESS(ROW()+(0), COLUMN()+(-1), 1)), 2)</f>
        <v>65.37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0.07</v>
      </c>
      <c r="F14" s="16" t="s">
        <v>28</v>
      </c>
      <c r="G14" s="17">
        <v>13.5</v>
      </c>
      <c r="H14" s="17">
        <f ca="1">ROUND(INDIRECT(ADDRESS(ROW()+(0), COLUMN()+(-3), 1))*INDIRECT(ADDRESS(ROW()+(0), COLUMN()+(-1), 1)), 2)</f>
        <v>0.95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0.35</v>
      </c>
      <c r="F15" s="16" t="s">
        <v>31</v>
      </c>
      <c r="G15" s="17">
        <v>26.62</v>
      </c>
      <c r="H15" s="17">
        <f ca="1">ROUND(INDIRECT(ADDRESS(ROW()+(0), COLUMN()+(-3), 1))*INDIRECT(ADDRESS(ROW()+(0), COLUMN()+(-1), 1)), 2)</f>
        <v>9.32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0.35</v>
      </c>
      <c r="F16" s="20" t="s">
        <v>34</v>
      </c>
      <c r="G16" s="21">
        <v>22.91</v>
      </c>
      <c r="H16" s="21">
        <f ca="1">ROUND(INDIRECT(ADDRESS(ROW()+(0), COLUMN()+(-3), 1))*INDIRECT(ADDRESS(ROW()+(0), COLUMN()+(-1), 1)), 2)</f>
        <v>8.02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96.85</v>
      </c>
      <c r="H17" s="24">
        <f ca="1">ROUND(INDIRECT(ADDRESS(ROW()+(0), COLUMN()+(-3), 1))*INDIRECT(ADDRESS(ROW()+(0), COLUMN()+(-1), 1))/100, 2)</f>
        <v>1.94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98.79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