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<sst xmlns="http://schemas.openxmlformats.org/spreadsheetml/2006/main" count="41" uniqueCount="41">
  <si>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</si>
  <si>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FLN170</t>
  </si>
  <si>
    <t xml:space="preserve">m²</t>
  </si>
  <si>
    <t xml:space="preserve">Plafond suspendu continu en plaques de laine de roche.</t>
  </si>
  <si>
    <r>
      <rPr>
        <sz val="7.80"/>
        <color rgb="FF000000"/>
        <rFont val="A"/>
        <family val="2"/>
      </rPr>
      <t xml:space="preserve">Plafond suspendu continu,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 acoustique en laine de roche, composé de modules de 1200x1200x40 mm, finition en couleur blanc, pour système de profilés occultés avec des profilés T 40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</si>
  <si>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</si>
  <si>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</si>
  <si>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</si>
  <si>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</si>
  <si>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</si>
  <si>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</si>
  <si>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mt12par150a</t>
  </si>
  <si>
    <t xml:space="preserve">Panneau acoustique autoportant en laine de roche volcanique, Euroclasse A2-s1, d0 de réaction au feu, composé de modules de 1200x1200x40 mm, avec la face visible revêtue avec un voile de couleur blanc et la face arrière revêtue avec un contre-voile résistant à l'usure, comprend le système de profilés occultés avec des profilés T 40, les tiges de fixation et les trappes d'accès.</t>
  </si>
  <si>
    <t xml:space="preserve">m²</t>
  </si>
  <si>
    <t xml:space="preserve">mt12fta010a</t>
  </si>
  <si>
    <t xml:space="preserve">Rondelle de fixation.</t>
  </si>
  <si>
    <t xml:space="preserve">U</t>
  </si>
  <si>
    <t xml:space="preserve">mt12fta020a</t>
  </si>
  <si>
    <t xml:space="preserve">Rosace de fixation.</t>
  </si>
  <si>
    <t xml:space="preserve">U</t>
  </si>
  <si>
    <t xml:space="preserve">mt12fta030a</t>
  </si>
  <si>
    <t xml:space="preserve">Bande pour joints de 40 mm de largeur.</t>
  </si>
  <si>
    <t xml:space="preserve">m</t>
  </si>
  <si>
    <t xml:space="preserve">mt12fta040a</t>
  </si>
  <si>
    <t xml:space="preserve">Pâte pour joints.</t>
  </si>
  <si>
    <t xml:space="preserve">kg</t>
  </si>
  <si>
    <t xml:space="preserve">mt12fta050a</t>
  </si>
  <si>
    <t xml:space="preserve">Enduit couleur blanc.</t>
  </si>
  <si>
    <t xml:space="preserve">kg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</si>
  <si>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</si>
  <si>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</si>
  <si>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</si>
  <si>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</si>
  <si>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</si>
  <si>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</si>
  <si>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</si>
  <si>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</si>
  <si>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</si>
  <si>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</si>
  <si>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55,81€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</si>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</sst>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9.18" customWidth="1"/>
    <col min="3" max="3" width="19.67" customWidth="1"/>
    <col min="4" max="4" width="38.18" customWidth="1"/>
    <col min="5" max="5" width="8.74" customWidth="1"/>
    <col min="6" max="6" width="4.52" customWidth="1"/>
    <col min="7" max="7" width="1.31" customWidth="1"/>
    <col min="8" max="8" width="11.95" customWidth="1"/>
    <col min="9" max="9" width="4.08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139.200000</v>
      </c>
      <c r="I8" s="16"/>
      <c r="J8" s="16">
        <f ca="1">ROUND(INDIRECT(ADDRESS(ROW()+(0), COLUMN()+(-5), 1))*INDIRECT(ADDRESS(ROW()+(0), COLUMN()+(-2), 1)), 2)</f>
        <v>146.160000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0.700000</v>
      </c>
      <c r="F9" s="19" t="s">
        <v>16</v>
      </c>
      <c r="G9" s="19"/>
      <c r="H9" s="20">
        <v>0.480000</v>
      </c>
      <c r="I9" s="20"/>
      <c r="J9" s="20">
        <f ca="1">ROUND(INDIRECT(ADDRESS(ROW()+(0), COLUMN()+(-5), 1))*INDIRECT(ADDRESS(ROW()+(0), COLUMN()+(-2), 1)), 2)</f>
        <v>0.340000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4.850000</v>
      </c>
      <c r="F10" s="19" t="s">
        <v>19</v>
      </c>
      <c r="G10" s="19"/>
      <c r="H10" s="20">
        <v>2.450000</v>
      </c>
      <c r="I10" s="20"/>
      <c r="J10" s="20">
        <f ca="1">ROUND(INDIRECT(ADDRESS(ROW()+(0), COLUMN()+(-5), 1))*INDIRECT(ADDRESS(ROW()+(0), COLUMN()+(-2), 1)), 2)</f>
        <v>11.880000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1.700000</v>
      </c>
      <c r="F11" s="19" t="s">
        <v>22</v>
      </c>
      <c r="G11" s="19"/>
      <c r="H11" s="20">
        <v>0.260000</v>
      </c>
      <c r="I11" s="20"/>
      <c r="J11" s="20">
        <f ca="1">ROUND(INDIRECT(ADDRESS(ROW()+(0), COLUMN()+(-5), 1))*INDIRECT(ADDRESS(ROW()+(0), COLUMN()+(-2), 1)), 2)</f>
        <v>0.440000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1.100000</v>
      </c>
      <c r="F12" s="19" t="s">
        <v>25</v>
      </c>
      <c r="G12" s="19"/>
      <c r="H12" s="20">
        <v>11.460000</v>
      </c>
      <c r="I12" s="20"/>
      <c r="J12" s="20">
        <f ca="1">ROUND(INDIRECT(ADDRESS(ROW()+(0), COLUMN()+(-5), 1))*INDIRECT(ADDRESS(ROW()+(0), COLUMN()+(-2), 1)), 2)</f>
        <v>12.610000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1.100000</v>
      </c>
      <c r="F13" s="19" t="s">
        <v>28</v>
      </c>
      <c r="G13" s="19"/>
      <c r="H13" s="20">
        <v>25.320000</v>
      </c>
      <c r="I13" s="20"/>
      <c r="J13" s="20">
        <f ca="1">ROUND(INDIRECT(ADDRESS(ROW()+(0), COLUMN()+(-5), 1))*INDIRECT(ADDRESS(ROW()+(0), COLUMN()+(-2), 1)), 2)</f>
        <v>27.850000</v>
      </c>
    </row>
    <row r="14" spans="1:10" ht="21.60" thickBot="1" customHeight="1">
      <c r="A14" s="17" t="s">
        <v>29</v>
      </c>
      <c r="B14" s="17" t="s">
        <v>30</v>
      </c>
      <c r="C14" s="17"/>
      <c r="D14" s="17"/>
      <c r="E14" s="18">
        <v>0.285000</v>
      </c>
      <c r="F14" s="19" t="s">
        <v>31</v>
      </c>
      <c r="G14" s="19"/>
      <c r="H14" s="20">
        <v>24.910000</v>
      </c>
      <c r="I14" s="20"/>
      <c r="J14" s="20">
        <f ca="1">ROUND(INDIRECT(ADDRESS(ROW()+(0), COLUMN()+(-5), 1))*INDIRECT(ADDRESS(ROW()+(0), COLUMN()+(-2), 1)), 2)</f>
        <v>7.100000</v>
      </c>
    </row>
    <row r="15" spans="1:10" ht="12.00" thickBot="1" customHeight="1">
      <c r="A15" s="17" t="s">
        <v>32</v>
      </c>
      <c r="B15" s="21" t="s">
        <v>33</v>
      </c>
      <c r="C15" s="21"/>
      <c r="D15" s="21"/>
      <c r="E15" s="22">
        <v>0.285000</v>
      </c>
      <c r="F15" s="23" t="s">
        <v>34</v>
      </c>
      <c r="G15" s="23"/>
      <c r="H15" s="24">
        <v>21.400000</v>
      </c>
      <c r="I15" s="24"/>
      <c r="J15" s="24">
        <f ca="1">ROUND(INDIRECT(ADDRESS(ROW()+(0), COLUMN()+(-5), 1))*INDIRECT(ADDRESS(ROW()+(0), COLUMN()+(-2), 1)), 2)</f>
        <v>6.100000</v>
      </c>
    </row>
    <row r="16" spans="1:10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4"/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212.480000</v>
      </c>
      <c r="I16" s="16"/>
      <c r="J16" s="16">
        <f ca="1">ROUND(INDIRECT(ADDRESS(ROW()+(0), COLUMN()+(-5), 1))*INDIRECT(ADDRESS(ROW()+(0), COLUMN()+(-2), 1))/100, 2)</f>
        <v>4.250000</v>
      </c>
    </row>
    <row r="17" spans="1:10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3"/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216.730000</v>
      </c>
      <c r="I17" s="24"/>
      <c r="J17" s="24">
        <f ca="1">ROUND(INDIRECT(ADDRESS(ROW()+(0), COLUMN()+(-5), 1))*INDIRECT(ADDRESS(ROW()+(0), COLUMN()+(-2), 1))/100, 2)</f>
        <v>6.500000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25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223.230000</v>
      </c>
    </row>
  </sheetData>
  <mergeCells count="42">
    <mergeCell ref="A1:J1"/>
    <mergeCell ref="A3:B3"/>
    <mergeCell ref="E3:F3"/>
    <mergeCell ref="G3:H3"/>
    <mergeCell ref="I3:J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A18:E18"/>
    <mergeCell ref="F18:G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