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<sst xmlns="http://schemas.openxmlformats.org/spreadsheetml/2006/main" count="65" uniqueCount="65">
  <si>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</si>
  <si>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</si>
  <si>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</si>
  <si>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</si>
  <si>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suspendu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(15+27), avec résistance au feu EI 120, formé d'une plaque de plâtre / NF EN 520 - 1200 / longueur / 15 / bord affiné, revêtu au recto et au verso par un tissu en fibre de verre non combustible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</si>
  <si>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</si>
  <si>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</si>
  <si>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</si>
  <si>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</si>
  <si>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</si>
  <si>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</si>
  <si>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</si>
  <si>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</si>
  <si>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</si>
  <si>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</si>
  <si>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</si>
  <si>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</si>
  <si>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</si>
  <si>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</si>
  <si>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</si>
  <si>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</si>
  <si>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</si>
  <si>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</si>
  <si>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</si>
  <si>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</si>
  <si>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</si>
  <si>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</si>
  <si>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</si>
  <si>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</si>
  <si>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</si>
  <si>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</si>
  <si>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</si>
  <si>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</si>
  <si>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</si>
  <si>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</si>
  <si>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mt12psg215c</t>
  </si>
  <si>
    <t xml:space="preserve">Raccord en croix pour pièce d'ossature 60/27.</t>
  </si>
  <si>
    <t xml:space="preserve">U</t>
  </si>
  <si>
    <t xml:space="preserve">mt12psg010l</t>
  </si>
  <si>
    <t xml:space="preserve">Plaque de plâtre / NF EN 520 - 1200 / longueur / 15 / bord affiné, revêtu au recto et au verso par un tissu en fibre de verre non combustible.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</si>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</sst>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2.29" customWidth="1"/>
    <col min="4" max="4" width="25.21" customWidth="1"/>
    <col min="5" max="5" width="8.01" customWidth="1"/>
    <col min="6" max="6" width="7.87" customWidth="1"/>
    <col min="7" max="7" width="0.73" customWidth="1"/>
    <col min="8" max="8" width="5.83" customWidth="1"/>
    <col min="9" max="9" width="9.33" customWidth="1"/>
    <col min="10" max="10" width="6.7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2"/>
      <c r="H8" s="14" t="s">
        <v>13</v>
      </c>
      <c r="I8" s="16">
        <v>1.260000</v>
      </c>
      <c r="J8" s="16"/>
      <c r="K8" s="16">
        <f ca="1">ROUND(INDIRECT(ADDRESS(ROW()+(0), COLUMN()+(-5), 1))*INDIRECT(ADDRESS(ROW()+(0), COLUMN()+(-2), 1)), 2)</f>
        <v>0.500000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1.900000</v>
      </c>
      <c r="G9" s="18"/>
      <c r="H9" s="19" t="s">
        <v>16</v>
      </c>
      <c r="I9" s="20">
        <v>0.060000</v>
      </c>
      <c r="J9" s="20"/>
      <c r="K9" s="20">
        <f ca="1">ROUND(INDIRECT(ADDRESS(ROW()+(0), COLUMN()+(-5), 1))*INDIRECT(ADDRESS(ROW()+(0), COLUMN()+(-2), 1)), 2)</f>
        <v>0.110000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1.200000</v>
      </c>
      <c r="G10" s="18"/>
      <c r="H10" s="19" t="s">
        <v>19</v>
      </c>
      <c r="I10" s="20">
        <v>0.800000</v>
      </c>
      <c r="J10" s="20"/>
      <c r="K10" s="20">
        <f ca="1">ROUND(INDIRECT(ADDRESS(ROW()+(0), COLUMN()+(-5), 1))*INDIRECT(ADDRESS(ROW()+(0), COLUMN()+(-2), 1)), 2)</f>
        <v>0.960000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1.200000</v>
      </c>
      <c r="G11" s="18"/>
      <c r="H11" s="19" t="s">
        <v>22</v>
      </c>
      <c r="I11" s="20">
        <v>0.130000</v>
      </c>
      <c r="J11" s="20"/>
      <c r="K11" s="20">
        <f ca="1">ROUND(INDIRECT(ADDRESS(ROW()+(0), COLUMN()+(-5), 1))*INDIRECT(ADDRESS(ROW()+(0), COLUMN()+(-2), 1)), 2)</f>
        <v>0.160000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1.200000</v>
      </c>
      <c r="G12" s="18"/>
      <c r="H12" s="19" t="s">
        <v>25</v>
      </c>
      <c r="I12" s="20">
        <v>0.980000</v>
      </c>
      <c r="J12" s="20"/>
      <c r="K12" s="20">
        <f ca="1">ROUND(INDIRECT(ADDRESS(ROW()+(0), COLUMN()+(-5), 1))*INDIRECT(ADDRESS(ROW()+(0), COLUMN()+(-2), 1)), 2)</f>
        <v>1.180000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1.200000</v>
      </c>
      <c r="G13" s="18"/>
      <c r="H13" s="19" t="s">
        <v>28</v>
      </c>
      <c r="I13" s="20">
        <v>0.980000</v>
      </c>
      <c r="J13" s="20"/>
      <c r="K13" s="20">
        <f ca="1">ROUND(INDIRECT(ADDRESS(ROW()+(0), COLUMN()+(-5), 1))*INDIRECT(ADDRESS(ROW()+(0), COLUMN()+(-2), 1)), 2)</f>
        <v>1.180000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3.400000</v>
      </c>
      <c r="G14" s="18"/>
      <c r="H14" s="19" t="s">
        <v>31</v>
      </c>
      <c r="I14" s="20">
        <v>1.440000</v>
      </c>
      <c r="J14" s="20"/>
      <c r="K14" s="20">
        <f ca="1">ROUND(INDIRECT(ADDRESS(ROW()+(0), COLUMN()+(-5), 1))*INDIRECT(ADDRESS(ROW()+(0), COLUMN()+(-2), 1)), 2)</f>
        <v>4.900000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0.200000</v>
      </c>
      <c r="G15" s="18"/>
      <c r="H15" s="19" t="s">
        <v>34</v>
      </c>
      <c r="I15" s="20">
        <v>0.910000</v>
      </c>
      <c r="J15" s="20"/>
      <c r="K15" s="20">
        <f ca="1">ROUND(INDIRECT(ADDRESS(ROW()+(0), COLUMN()+(-5), 1))*INDIRECT(ADDRESS(ROW()+(0), COLUMN()+(-2), 1)), 2)</f>
        <v>0.180000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1.900000</v>
      </c>
      <c r="G16" s="18"/>
      <c r="H16" s="19" t="s">
        <v>37</v>
      </c>
      <c r="I16" s="20">
        <v>1.040000</v>
      </c>
      <c r="J16" s="20"/>
      <c r="K16" s="20">
        <f ca="1">ROUND(INDIRECT(ADDRESS(ROW()+(0), COLUMN()+(-5), 1))*INDIRECT(ADDRESS(ROW()+(0), COLUMN()+(-2), 1)), 2)</f>
        <v>1.980000</v>
      </c>
    </row>
    <row r="17" spans="1:11" ht="21.60" thickBot="1" customHeight="1">
      <c r="A17" s="17" t="s">
        <v>38</v>
      </c>
      <c r="B17" s="17" t="s">
        <v>39</v>
      </c>
      <c r="C17" s="17"/>
      <c r="D17" s="17"/>
      <c r="E17" s="17"/>
      <c r="F17" s="18">
        <v>1.030000</v>
      </c>
      <c r="G17" s="18"/>
      <c r="H17" s="19" t="s">
        <v>40</v>
      </c>
      <c r="I17" s="20">
        <v>17.380000</v>
      </c>
      <c r="J17" s="20"/>
      <c r="K17" s="20">
        <f ca="1">ROUND(INDIRECT(ADDRESS(ROW()+(0), COLUMN()+(-5), 1))*INDIRECT(ADDRESS(ROW()+(0), COLUMN()+(-2), 1)), 2)</f>
        <v>17.900000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7"/>
      <c r="F18" s="18">
        <v>26.000000</v>
      </c>
      <c r="G18" s="18"/>
      <c r="H18" s="19" t="s">
        <v>43</v>
      </c>
      <c r="I18" s="20">
        <v>0.010000</v>
      </c>
      <c r="J18" s="20"/>
      <c r="K18" s="20">
        <f ca="1">ROUND(INDIRECT(ADDRESS(ROW()+(0), COLUMN()+(-5), 1))*INDIRECT(ADDRESS(ROW()+(0), COLUMN()+(-2), 1)), 2)</f>
        <v>0.260000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0.400000</v>
      </c>
      <c r="G19" s="18"/>
      <c r="H19" s="19" t="s">
        <v>46</v>
      </c>
      <c r="I19" s="20">
        <v>0.260000</v>
      </c>
      <c r="J19" s="20"/>
      <c r="K19" s="20">
        <f ca="1">ROUND(INDIRECT(ADDRESS(ROW()+(0), COLUMN()+(-5), 1))*INDIRECT(ADDRESS(ROW()+(0), COLUMN()+(-2), 1)), 2)</f>
        <v>0.100000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0.060000</v>
      </c>
      <c r="G20" s="18"/>
      <c r="H20" s="19" t="s">
        <v>49</v>
      </c>
      <c r="I20" s="20">
        <v>1.260000</v>
      </c>
      <c r="J20" s="20"/>
      <c r="K20" s="20">
        <f ca="1">ROUND(INDIRECT(ADDRESS(ROW()+(0), COLUMN()+(-5), 1))*INDIRECT(ADDRESS(ROW()+(0), COLUMN()+(-2), 1)), 2)</f>
        <v>0.080000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7"/>
      <c r="F21" s="18">
        <v>1.200000</v>
      </c>
      <c r="G21" s="18"/>
      <c r="H21" s="19" t="s">
        <v>52</v>
      </c>
      <c r="I21" s="20">
        <v>0.030000</v>
      </c>
      <c r="J21" s="20"/>
      <c r="K21" s="20">
        <f ca="1">ROUND(INDIRECT(ADDRESS(ROW()+(0), COLUMN()+(-5), 1))*INDIRECT(ADDRESS(ROW()+(0), COLUMN()+(-2), 1)), 2)</f>
        <v>0.040000</v>
      </c>
    </row>
    <row r="22" spans="1:11" ht="21.60" thickBot="1" customHeight="1">
      <c r="A22" s="17" t="s">
        <v>53</v>
      </c>
      <c r="B22" s="17" t="s">
        <v>54</v>
      </c>
      <c r="C22" s="17"/>
      <c r="D22" s="17"/>
      <c r="E22" s="17"/>
      <c r="F22" s="18">
        <v>0.326000</v>
      </c>
      <c r="G22" s="18"/>
      <c r="H22" s="19" t="s">
        <v>55</v>
      </c>
      <c r="I22" s="20">
        <v>24.910000</v>
      </c>
      <c r="J22" s="20"/>
      <c r="K22" s="20">
        <f ca="1">ROUND(INDIRECT(ADDRESS(ROW()+(0), COLUMN()+(-5), 1))*INDIRECT(ADDRESS(ROW()+(0), COLUMN()+(-2), 1)), 2)</f>
        <v>8.120000</v>
      </c>
    </row>
    <row r="23" spans="1:11" ht="12.00" thickBot="1" customHeight="1">
      <c r="A23" s="17" t="s">
        <v>56</v>
      </c>
      <c r="B23" s="21" t="s">
        <v>57</v>
      </c>
      <c r="C23" s="21"/>
      <c r="D23" s="21"/>
      <c r="E23" s="21"/>
      <c r="F23" s="22">
        <v>0.121000</v>
      </c>
      <c r="G23" s="22"/>
      <c r="H23" s="23" t="s">
        <v>58</v>
      </c>
      <c r="I23" s="24">
        <v>21.400000</v>
      </c>
      <c r="J23" s="24"/>
      <c r="K23" s="24">
        <f ca="1">ROUND(INDIRECT(ADDRESS(ROW()+(0), COLUMN()+(-5), 1))*INDIRECT(ADDRESS(ROW()+(0), COLUMN()+(-2), 1)), 2)</f>
        <v>2.590000</v>
      </c>
    </row>
    <row r="24" spans="1:11" ht="12.00" thickBot="1" customHeight="1">
      <c r="A24" s="17"/>
      <c r="B24" s="10" t="s">
        <v>59</v>
      </c>
      <c r="C24" s="10"/>
      <c r="D24" s="10"/>
      <c r="E24" s="10"/>
      <c r="F24" s="12">
        <v>2.000000</v>
      </c>
      <c r="G24" s="12"/>
      <c r="H24" s="14" t="s">
        <v>60</v>
      </c>
      <c r="I2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40.240000</v>
      </c>
      <c r="J24" s="16"/>
      <c r="K24" s="16">
        <f ca="1">ROUND(INDIRECT(ADDRESS(ROW()+(0), COLUMN()+(-5), 1))*INDIRECT(ADDRESS(ROW()+(0), COLUMN()+(-2), 1))/100, 2)</f>
        <v>0.800000</v>
      </c>
    </row>
    <row r="25" spans="1:11" ht="12.00" thickBot="1" customHeight="1">
      <c r="A25" s="21"/>
      <c r="B25" s="21" t="s">
        <v>61</v>
      </c>
      <c r="C25" s="21"/>
      <c r="D25" s="21"/>
      <c r="E25" s="21"/>
      <c r="F25" s="22">
        <v>3.000000</v>
      </c>
      <c r="G25" s="22"/>
      <c r="H25" s="23" t="s">
        <v>62</v>
      </c>
      <c r="I2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41.040000</v>
      </c>
      <c r="J25" s="24"/>
      <c r="K25" s="24">
        <f ca="1">ROUND(INDIRECT(ADDRESS(ROW()+(0), COLUMN()+(-5), 1))*INDIRECT(ADDRESS(ROW()+(0), COLUMN()+(-2), 1))/100, 2)</f>
        <v>1.230000</v>
      </c>
    </row>
    <row r="26" spans="1:11" ht="12.00" thickBot="1" customHeight="1">
      <c r="A26" s="6" t="s">
        <v>63</v>
      </c>
      <c r="B26" s="7"/>
      <c r="C26" s="7"/>
      <c r="D26" s="7"/>
      <c r="E26" s="7"/>
      <c r="F26" s="7"/>
      <c r="G26" s="7"/>
      <c r="H26" s="25"/>
      <c r="I26" s="6" t="s">
        <v>64</v>
      </c>
      <c r="J26" s="6"/>
      <c r="K2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42.270000</v>
      </c>
    </row>
  </sheetData>
  <mergeCells count="65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B13:E13"/>
    <mergeCell ref="F13:G13"/>
    <mergeCell ref="I13:J13"/>
    <mergeCell ref="B14:E14"/>
    <mergeCell ref="F14:G14"/>
    <mergeCell ref="I14:J14"/>
    <mergeCell ref="B15:E15"/>
    <mergeCell ref="F15:G15"/>
    <mergeCell ref="I15:J15"/>
    <mergeCell ref="B16:E16"/>
    <mergeCell ref="F16:G16"/>
    <mergeCell ref="I16:J16"/>
    <mergeCell ref="B17:E17"/>
    <mergeCell ref="F17:G17"/>
    <mergeCell ref="I17:J17"/>
    <mergeCell ref="B18:E18"/>
    <mergeCell ref="F18:G18"/>
    <mergeCell ref="I18:J18"/>
    <mergeCell ref="B19:E19"/>
    <mergeCell ref="F19:G19"/>
    <mergeCell ref="I19:J19"/>
    <mergeCell ref="B20:E20"/>
    <mergeCell ref="F20:G20"/>
    <mergeCell ref="I20:J20"/>
    <mergeCell ref="B21:E21"/>
    <mergeCell ref="F21:G21"/>
    <mergeCell ref="I21:J21"/>
    <mergeCell ref="B22:E22"/>
    <mergeCell ref="F22:G22"/>
    <mergeCell ref="I22:J22"/>
    <mergeCell ref="B23:E23"/>
    <mergeCell ref="F23:G23"/>
    <mergeCell ref="I23:J23"/>
    <mergeCell ref="B24:E24"/>
    <mergeCell ref="F24:G24"/>
    <mergeCell ref="I24:J24"/>
    <mergeCell ref="B25:E25"/>
    <mergeCell ref="F25:G25"/>
    <mergeCell ref="I25:J25"/>
    <mergeCell ref="A26:G26"/>
    <mergeCell ref="I26:J26"/>
  </mergeCells>
  <pageMargins left="0.620079" right="0.472441" top="0.472441" bottom="0.472441" header="0.0" footer="0.0"/>
  <pageSetup paperSize="9" orientation="portrait"/>
  <rowBreaks count="0" manualBreakCount="0">
    </rowBreaks>
</worksheet>
</file>