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<sst xmlns="http://schemas.openxmlformats.org/spreadsheetml/2006/main" count="41" uniqueCount="41">
  <si>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</si>
  <si>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FLE100</t>
  </si>
  <si>
    <t xml:space="preserve">m²</t>
  </si>
  <si>
    <t xml:space="preserve">Plafond suspendu de plaques de laine de verre.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</si>
  <si>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en laine de verre constitué de modules de 1200x1200x50 mm, finition en relief couleur aluminium, pour profils visibles T 24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</si>
  <si>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</si>
  <si>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</si>
  <si>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</si>
  <si>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</si>
  <si>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</si>
  <si>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</si>
  <si>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mt16lvp061b</t>
  </si>
  <si>
    <t xml:space="preserve">Panneau autoportant en laine de verre constitué de modules de 1200x1200x50 mm, finition en relief couleur aluminium, recouvert avec un complexe kraft aluminium gaufré, pour profils visibles T 24, selon NF EN 13162, résistance thermique 1,4 m²K/W, conductivité thermique 0,035 W/(mK), Euroclasse B-s1, d0 de réaction au feu, avec code de désignation MW-NF EN 13162-T4-CS(10)0,5-Z100-AW0,40.</t>
  </si>
  <si>
    <t xml:space="preserve">m²</t>
  </si>
  <si>
    <t xml:space="preserve">mt12pfr010a</t>
  </si>
  <si>
    <t xml:space="preserve">Profilé primaire en T de 24x38x3600 mm, en acier galvanisé laminé, avec la face visible revêtue avec une lame en aluminium finition laqué en couleur blanc, selon NF EN 13964.</t>
  </si>
  <si>
    <t xml:space="preserve">m</t>
  </si>
  <si>
    <t xml:space="preserve">mt12pfr010g</t>
  </si>
  <si>
    <t xml:space="preserve">Profilé secondaire en T de 24x38x600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</si>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</sst>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66" customWidth="1"/>
    <col min="3" max="3" width="15.30" customWidth="1"/>
    <col min="4" max="4" width="47.36" customWidth="1"/>
    <col min="5" max="5" width="8.60" customWidth="1"/>
    <col min="6" max="6" width="5.10" customWidth="1"/>
    <col min="7" max="7" width="0.73" customWidth="1"/>
    <col min="8" max="8" width="7.87" customWidth="1"/>
    <col min="9" max="9" width="8.60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11.140000</v>
      </c>
      <c r="I8" s="16"/>
      <c r="J8" s="16">
        <f ca="1">ROUND(INDIRECT(ADDRESS(ROW()+(0), COLUMN()+(-5), 1))*INDIRECT(ADDRESS(ROW()+(0), COLUMN()+(-2), 1)), 2)</f>
        <v>11.700000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0.450000</v>
      </c>
      <c r="F9" s="19" t="s">
        <v>16</v>
      </c>
      <c r="G9" s="19"/>
      <c r="H9" s="20">
        <v>0.870000</v>
      </c>
      <c r="I9" s="20"/>
      <c r="J9" s="20">
        <f ca="1">ROUND(INDIRECT(ADDRESS(ROW()+(0), COLUMN()+(-5), 1))*INDIRECT(ADDRESS(ROW()+(0), COLUMN()+(-2), 1)), 2)</f>
        <v>0.390000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0.450000</v>
      </c>
      <c r="F10" s="19" t="s">
        <v>19</v>
      </c>
      <c r="G10" s="19"/>
      <c r="H10" s="20">
        <v>0.870000</v>
      </c>
      <c r="I10" s="20"/>
      <c r="J10" s="20">
        <f ca="1">ROUND(INDIRECT(ADDRESS(ROW()+(0), COLUMN()+(-5), 1))*INDIRECT(ADDRESS(ROW()+(0), COLUMN()+(-2), 1)), 2)</f>
        <v>0.390000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19"/>
      <c r="H11" s="20">
        <v>0.710000</v>
      </c>
      <c r="I11" s="20"/>
      <c r="J11" s="20">
        <f ca="1">ROUND(INDIRECT(ADDRESS(ROW()+(0), COLUMN()+(-5), 1))*INDIRECT(ADDRESS(ROW()+(0), COLUMN()+(-2), 1)), 2)</f>
        <v>0.280000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19"/>
      <c r="H12" s="20">
        <v>0.320000</v>
      </c>
      <c r="I12" s="20"/>
      <c r="J12" s="20">
        <f ca="1">ROUND(INDIRECT(ADDRESS(ROW()+(0), COLUMN()+(-5), 1))*INDIRECT(ADDRESS(ROW()+(0), COLUMN()+(-2), 1)), 2)</f>
        <v>0.640000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0.200000</v>
      </c>
      <c r="F13" s="19" t="s">
        <v>28</v>
      </c>
      <c r="G13" s="19"/>
      <c r="H13" s="20">
        <v>1.610000</v>
      </c>
      <c r="I13" s="20"/>
      <c r="J13" s="20">
        <f ca="1">ROUND(INDIRECT(ADDRESS(ROW()+(0), COLUMN()+(-5), 1))*INDIRECT(ADDRESS(ROW()+(0), COLUMN()+(-2), 1)), 2)</f>
        <v>0.320000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0.251000</v>
      </c>
      <c r="F14" s="19" t="s">
        <v>31</v>
      </c>
      <c r="G14" s="19"/>
      <c r="H14" s="20">
        <v>24.910000</v>
      </c>
      <c r="I14" s="20"/>
      <c r="J14" s="20">
        <f ca="1">ROUND(INDIRECT(ADDRESS(ROW()+(0), COLUMN()+(-5), 1))*INDIRECT(ADDRESS(ROW()+(0), COLUMN()+(-2), 1)), 2)</f>
        <v>6.250000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0.251000</v>
      </c>
      <c r="F15" s="23" t="s">
        <v>34</v>
      </c>
      <c r="G15" s="23"/>
      <c r="H15" s="24">
        <v>21.400000</v>
      </c>
      <c r="I15" s="24"/>
      <c r="J15" s="24">
        <f ca="1">ROUND(INDIRECT(ADDRESS(ROW()+(0), COLUMN()+(-5), 1))*INDIRECT(ADDRESS(ROW()+(0), COLUMN()+(-2), 1)), 2)</f>
        <v>5.370000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25.340000</v>
      </c>
      <c r="I16" s="16"/>
      <c r="J16" s="16">
        <f ca="1">ROUND(INDIRECT(ADDRESS(ROW()+(0), COLUMN()+(-5), 1))*INDIRECT(ADDRESS(ROW()+(0), COLUMN()+(-2), 1))/100, 2)</f>
        <v>0.510000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25.850000</v>
      </c>
      <c r="I17" s="24"/>
      <c r="J17" s="24">
        <f ca="1">ROUND(INDIRECT(ADDRESS(ROW()+(0), COLUMN()+(-5), 1))*INDIRECT(ADDRESS(ROW()+(0), COLUMN()+(-2), 1))/100, 2)</f>
        <v>0.780000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26.630000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