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<sst xmlns="http://schemas.openxmlformats.org/spreadsheetml/2006/main" count="41" uniqueCount="41">
  <si>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</si>
  <si>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FLE090</t>
  </si>
  <si>
    <t xml:space="preserve">m²</t>
  </si>
  <si>
    <t xml:space="preserve">Plafond suspendu de plaques de laine de roche.</t>
  </si>
  <si>
    <r>
      <rPr>
        <sz val="7.80"/>
        <color rgb="FF000000"/>
        <rFont val="A"/>
        <family val="2"/>
      </rPr>
      <t xml:space="preserve">Plafond suspendu,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600x600x15 mm, finition lisse en couleur blanc pour profilés semi-visibles T 24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</si>
  <si>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</si>
  <si>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</si>
  <si>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</si>
  <si>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</si>
  <si>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</si>
  <si>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</si>
  <si>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mt12pag010c</t>
  </si>
  <si>
    <t xml:space="preserve">Panneau acoustique autoportant en laine minérale, de résistance thermique 0,4 m²K/W, Euroclasse A1 de réaction au feu, composé de modules de 600x600x15 mm, finition lisse en couleur blanc avec bord en escaliers de 8 mm pour profilés semi-visibles T 24.</t>
  </si>
  <si>
    <t xml:space="preserve">m²</t>
  </si>
  <si>
    <t xml:space="preserve">mt12pfr010a</t>
  </si>
  <si>
    <t xml:space="preserve">Profilé primaire en T de 24x38x3600 mm, en acier galvanisé laminé, avec la face visible revêtue avec une lame en aluminium finition laqué en couleur blanc, selon NF EN 13964.</t>
  </si>
  <si>
    <t xml:space="preserve">m</t>
  </si>
  <si>
    <t xml:space="preserve">mt12pfr010g</t>
  </si>
  <si>
    <t xml:space="preserve">Profilé secondaire en T de 24x38x600 mm, en acier galvanisé laminé, avec la face visible revêtue avec une lame en aluminium finition laqué en couleur blanc, selon NF EN 13964.</t>
  </si>
  <si>
    <t xml:space="preserve">m</t>
  </si>
  <si>
    <t xml:space="preserve">mt12pfr010j</t>
  </si>
  <si>
    <t xml:space="preserve">Profilé angulaire en L de 24x24x3000 mm, en acier galvanisé laminé, avec la face visible revêtue avec une lame en aluminium finition laqué en couleur blanc, selon NF EN 13964.</t>
  </si>
  <si>
    <t xml:space="preserve">m</t>
  </si>
  <si>
    <t xml:space="preserve">mt12fac020b</t>
  </si>
  <si>
    <t xml:space="preserve">Tige métallique en acier galvanisé de 6 mm de diamètre.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</si>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</sst>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68" customWidth="1"/>
    <col min="3" max="3" width="16.90" customWidth="1"/>
    <col min="4" max="4" width="44.15" customWidth="1"/>
    <col min="5" max="5" width="8.89" customWidth="1"/>
    <col min="6" max="6" width="5.54" customWidth="1"/>
    <col min="7" max="7" width="4.66" customWidth="1"/>
    <col min="8" max="8" width="10.20" customWidth="1"/>
    <col min="9" max="9" width="1.1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10.800000</v>
      </c>
      <c r="H8" s="16"/>
      <c r="I8" s="16"/>
      <c r="J8" s="16">
        <f ca="1">ROUND(INDIRECT(ADDRESS(ROW()+(0), COLUMN()+(-5), 1))*INDIRECT(ADDRESS(ROW()+(0), COLUMN()+(-3), 1)), 2)</f>
        <v>11.340000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8">
        <v>0.700000</v>
      </c>
      <c r="F9" s="19" t="s">
        <v>16</v>
      </c>
      <c r="G9" s="20">
        <v>0.870000</v>
      </c>
      <c r="H9" s="20"/>
      <c r="I9" s="20"/>
      <c r="J9" s="20">
        <f ca="1">ROUND(INDIRECT(ADDRESS(ROW()+(0), COLUMN()+(-5), 1))*INDIRECT(ADDRESS(ROW()+(0), COLUMN()+(-3), 1)), 2)</f>
        <v>0.610000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8">
        <v>1.500000</v>
      </c>
      <c r="F10" s="19" t="s">
        <v>19</v>
      </c>
      <c r="G10" s="20">
        <v>0.870000</v>
      </c>
      <c r="H10" s="20"/>
      <c r="I10" s="20"/>
      <c r="J10" s="20">
        <f ca="1">ROUND(INDIRECT(ADDRESS(ROW()+(0), COLUMN()+(-5), 1))*INDIRECT(ADDRESS(ROW()+(0), COLUMN()+(-3), 1)), 2)</f>
        <v>1.310000</v>
      </c>
    </row>
    <row r="11" spans="1:10" ht="31.20" thickBot="1" customHeight="1">
      <c r="A11" s="17" t="s">
        <v>20</v>
      </c>
      <c r="B11" s="17" t="s">
        <v>21</v>
      </c>
      <c r="C11" s="17"/>
      <c r="D11" s="17"/>
      <c r="E11" s="18">
        <v>0.400000</v>
      </c>
      <c r="F11" s="19" t="s">
        <v>22</v>
      </c>
      <c r="G11" s="20">
        <v>0.710000</v>
      </c>
      <c r="H11" s="20"/>
      <c r="I11" s="20"/>
      <c r="J11" s="20">
        <f ca="1">ROUND(INDIRECT(ADDRESS(ROW()+(0), COLUMN()+(-5), 1))*INDIRECT(ADDRESS(ROW()+(0), COLUMN()+(-3), 1)), 2)</f>
        <v>0.280000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2.000000</v>
      </c>
      <c r="F12" s="19" t="s">
        <v>25</v>
      </c>
      <c r="G12" s="20">
        <v>0.320000</v>
      </c>
      <c r="H12" s="20"/>
      <c r="I12" s="20"/>
      <c r="J12" s="20">
        <f ca="1">ROUND(INDIRECT(ADDRESS(ROW()+(0), COLUMN()+(-5), 1))*INDIRECT(ADDRESS(ROW()+(0), COLUMN()+(-3), 1)), 2)</f>
        <v>0.640000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1.610000</v>
      </c>
      <c r="H13" s="20"/>
      <c r="I13" s="20"/>
      <c r="J13" s="20">
        <f ca="1">ROUND(INDIRECT(ADDRESS(ROW()+(0), COLUMN()+(-5), 1))*INDIRECT(ADDRESS(ROW()+(0), COLUMN()+(-3), 1)), 2)</f>
        <v>1.610000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8">
        <v>0.251000</v>
      </c>
      <c r="F14" s="19" t="s">
        <v>31</v>
      </c>
      <c r="G14" s="20">
        <v>24.910000</v>
      </c>
      <c r="H14" s="20"/>
      <c r="I14" s="20"/>
      <c r="J14" s="20">
        <f ca="1">ROUND(INDIRECT(ADDRESS(ROW()+(0), COLUMN()+(-5), 1))*INDIRECT(ADDRESS(ROW()+(0), COLUMN()+(-3), 1)), 2)</f>
        <v>6.250000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0.251000</v>
      </c>
      <c r="F15" s="23" t="s">
        <v>34</v>
      </c>
      <c r="G15" s="24">
        <v>21.400000</v>
      </c>
      <c r="H15" s="24"/>
      <c r="I15" s="24"/>
      <c r="J15" s="24">
        <f ca="1">ROUND(INDIRECT(ADDRESS(ROW()+(0), COLUMN()+(-5), 1))*INDIRECT(ADDRESS(ROW()+(0), COLUMN()+(-3), 1)), 2)</f>
        <v>5.370000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27.410000</v>
      </c>
      <c r="H16" s="16"/>
      <c r="I16" s="16"/>
      <c r="J16" s="16">
        <f ca="1">ROUND(INDIRECT(ADDRESS(ROW()+(0), COLUMN()+(-5), 1))*INDIRECT(ADDRESS(ROW()+(0), COLUMN()+(-3), 1))/100, 2)</f>
        <v>0.550000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27.960000</v>
      </c>
      <c r="H17" s="24"/>
      <c r="I17" s="24"/>
      <c r="J17" s="24">
        <f ca="1">ROUND(INDIRECT(ADDRESS(ROW()+(0), COLUMN()+(-5), 1))*INDIRECT(ADDRESS(ROW()+(0), COLUMN()+(-3), 1))/100, 2)</f>
        <v>0.840000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28.800000</v>
      </c>
    </row>
  </sheetData>
  <mergeCells count="30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A18:E18"/>
    <mergeCell ref="G18:I18"/>
  </mergeCells>
  <pageMargins left="0.620079" right="0.472441" top="0.472441" bottom="0.472441" header="0.0" footer="0.0"/>
  <pageSetup paperSize="9" orientation="portrait"/>
  <rowBreaks count="0" manualBreakCount="0">
    </rowBreaks>
</worksheet>
</file>