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<sst xmlns="http://schemas.openxmlformats.org/spreadsheetml/2006/main" count="47" uniqueCount="47">
  <si>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</si>
  <si>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</si>
  <si>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</si>
  <si>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</si>
  <si>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"PLACO", constitué de </t>
    </r>
    <r>
      <rPr>
        <b/>
        <sz val="7.80"/>
        <color rgb="FF000000"/>
        <rFont val="A"/>
        <family val="2"/>
      </rPr>
      <t xml:space="preserve">plaque perforée de plâtre, gamme Gyptone modèle Sixto 60 "PLACO", de 600x600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</si>
  <si>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</si>
  <si>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</si>
  <si>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</si>
  <si>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</si>
  <si>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</si>
  <si>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</si>
  <si>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</si>
  <si>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</si>
  <si>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</si>
  <si>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</si>
  <si>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</si>
  <si>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</si>
  <si>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</si>
  <si>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</si>
  <si>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</si>
  <si>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</si>
  <si>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</si>
  <si>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</si>
  <si>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</si>
  <si>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</si>
  <si>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</si>
  <si>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</si>
  <si>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</si>
  <si>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</si>
  <si>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mt12plp180J</t>
  </si>
  <si>
    <t xml:space="preserve">Profilé métallique secondaire en acier galvanisé, PSTL 3 "PLACO" couleur blanche, fabriqué par laminage à froid, de 600 mm de longueur, 15x38 mm de section, pour la réalisation de faux plafonds révisables, selon NF EN 13964.</t>
  </si>
  <si>
    <t xml:space="preserve">m</t>
  </si>
  <si>
    <t xml:space="preserve">mt12plk030pdId</t>
  </si>
  <si>
    <t xml:space="preserve">Plaque perforée de plâtre, gamme Gyptone modèle Sixto 60 "PLACO", de 600x600 mm et 12,5 mm d'épaisseur, appuyée sur profilés visibles avec semelle de 24 mm de largeur, et perforations hexagonales,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</si>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</sst>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60" customWidth="1"/>
    <col min="3" max="3" width="21.71" customWidth="1"/>
    <col min="4" max="4" width="28.85" customWidth="1"/>
    <col min="5" max="5" width="5.68"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40.80" thickBot="1" customHeight="1">
      <c r="A14" s="17" t="s">
        <v>29</v>
      </c>
      <c r="B14" s="17" t="s">
        <v>30</v>
      </c>
      <c r="C14" s="17"/>
      <c r="D14" s="17"/>
      <c r="E14" s="17"/>
      <c r="F14" s="18">
        <v>0.830000</v>
      </c>
      <c r="G14" s="19" t="s">
        <v>31</v>
      </c>
      <c r="H14" s="19"/>
      <c r="I14" s="20">
        <v>2.060000</v>
      </c>
      <c r="J14" s="20"/>
      <c r="K14" s="20">
        <f ca="1">ROUND(INDIRECT(ADDRESS(ROW()+(0), COLUMN()+(-5), 1))*INDIRECT(ADDRESS(ROW()+(0), COLUMN()+(-2), 1)), 2)</f>
        <v>1.710000</v>
      </c>
    </row>
    <row r="15" spans="1:11" ht="40.80" thickBot="1" customHeight="1">
      <c r="A15" s="17" t="s">
        <v>32</v>
      </c>
      <c r="B15" s="17" t="s">
        <v>33</v>
      </c>
      <c r="C15" s="17"/>
      <c r="D15" s="17"/>
      <c r="E15" s="17"/>
      <c r="F15" s="18">
        <v>1.050000</v>
      </c>
      <c r="G15" s="19" t="s">
        <v>34</v>
      </c>
      <c r="H15" s="19"/>
      <c r="I15" s="20">
        <v>22.000000</v>
      </c>
      <c r="J15" s="20"/>
      <c r="K15" s="20">
        <f ca="1">ROUND(INDIRECT(ADDRESS(ROW()+(0), COLUMN()+(-5), 1))*INDIRECT(ADDRESS(ROW()+(0), COLUMN()+(-2), 1)), 2)</f>
        <v>23.100000</v>
      </c>
    </row>
    <row r="16" spans="1:11" ht="21.60" thickBot="1" customHeight="1">
      <c r="A16" s="17" t="s">
        <v>35</v>
      </c>
      <c r="B16" s="17" t="s">
        <v>36</v>
      </c>
      <c r="C16" s="17"/>
      <c r="D16" s="17"/>
      <c r="E16" s="17"/>
      <c r="F16" s="18">
        <v>0.262000</v>
      </c>
      <c r="G16" s="19" t="s">
        <v>37</v>
      </c>
      <c r="H16" s="19"/>
      <c r="I16" s="20">
        <v>24.910000</v>
      </c>
      <c r="J16" s="20"/>
      <c r="K16" s="20">
        <f ca="1">ROUND(INDIRECT(ADDRESS(ROW()+(0), COLUMN()+(-5), 1))*INDIRECT(ADDRESS(ROW()+(0), COLUMN()+(-2), 1)), 2)</f>
        <v>6.530000</v>
      </c>
    </row>
    <row r="17" spans="1:11" ht="12.00" thickBot="1" customHeight="1">
      <c r="A17" s="17" t="s">
        <v>38</v>
      </c>
      <c r="B17" s="21" t="s">
        <v>39</v>
      </c>
      <c r="C17" s="21"/>
      <c r="D17" s="21"/>
      <c r="E17" s="21"/>
      <c r="F17" s="22">
        <v>0.262000</v>
      </c>
      <c r="G17" s="23" t="s">
        <v>40</v>
      </c>
      <c r="H17" s="23"/>
      <c r="I17" s="24">
        <v>21.400000</v>
      </c>
      <c r="J17" s="24"/>
      <c r="K17" s="24">
        <f ca="1">ROUND(INDIRECT(ADDRESS(ROW()+(0), COLUMN()+(-5), 1))*INDIRECT(ADDRESS(ROW()+(0), COLUMN()+(-2), 1)), 2)</f>
        <v>5.610000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44.970000</v>
      </c>
      <c r="J18" s="16"/>
      <c r="K18" s="16">
        <f ca="1">ROUND(INDIRECT(ADDRESS(ROW()+(0), COLUMN()+(-5), 1))*INDIRECT(ADDRESS(ROW()+(0), COLUMN()+(-2), 1))/100, 2)</f>
        <v>0.900000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45.870000</v>
      </c>
      <c r="J19" s="24"/>
      <c r="K19" s="24">
        <f ca="1">ROUND(INDIRECT(ADDRESS(ROW()+(0), COLUMN()+(-5), 1))*INDIRECT(ADDRESS(ROW()+(0), COLUMN()+(-2), 1))/100, 2)</f>
        <v>1.380000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47.250000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