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<sst xmlns="http://schemas.openxmlformats.org/spreadsheetml/2006/main" count="44" uniqueCount="44">
  <si>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</si>
  <si>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</si>
  <si>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</si>
  <si>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</si>
  <si>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"PLACO", constitué de </t>
    </r>
    <r>
      <rPr>
        <b/>
        <sz val="7.80"/>
        <color rgb="FF000000"/>
        <rFont val="A"/>
        <family val="2"/>
      </rPr>
      <t xml:space="preserve">plaque lisse de plâtre, gamme Gyprex modèle Alba "PLACO", de 1200x600 mm et 9,5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</si>
  <si>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</si>
  <si>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</si>
  <si>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</si>
  <si>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</si>
  <si>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</si>
  <si>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</si>
  <si>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mt12plp170</t>
  </si>
  <si>
    <t xml:space="preserve">Profilé métallique angulaire en acier galvanisé, PSTL 54 "PLACO", couleur blanche, fabriqué par laminage à froid, de 3050 mm de longueur, 24x38 mm de section et 0,5 mm d'épaisseur, pour la réalisation de faux plafonds révisables, selon NF EN 13964.</t>
  </si>
  <si>
    <t xml:space="preserve">m</t>
  </si>
  <si>
    <t xml:space="preserve">mt12psg190</t>
  </si>
  <si>
    <t xml:space="preserve">Tige d'accroche.</t>
  </si>
  <si>
    <t xml:space="preserve">U</t>
  </si>
  <si>
    <t xml:space="preserve">mt12psg220</t>
  </si>
  <si>
    <t xml:space="preserve">Fixation composée d'une cheville et d'une vis 5x27.</t>
  </si>
  <si>
    <t xml:space="preserve">U</t>
  </si>
  <si>
    <t xml:space="preserve">mt12ple190</t>
  </si>
  <si>
    <t xml:space="preserve">Équerre coulissante de suspente PSTL 5 "PLACO".</t>
  </si>
  <si>
    <t xml:space="preserve">U</t>
  </si>
  <si>
    <t xml:space="preserve">mt12plp180a</t>
  </si>
  <si>
    <t xml:space="preserve">Profilé métallique primaire en acier galvanisé, PSTL 1 "PLACO" couleur blanche, fabriqué par laminage à froid, de 3600 mm de longueur, 24x38 mm de section, pour la réalisation de faux plafonds révisables, selon NF EN 13964.</t>
  </si>
  <si>
    <t xml:space="preserve">m</t>
  </si>
  <si>
    <t xml:space="preserve">mt12plp180w</t>
  </si>
  <si>
    <t xml:space="preserve">Profilé métallique secondaire en acier galvanisé, PSTL 2 "PLACO" couleur blanche, fabriqué par laminage à froid, de 1200 mm de longueur, 24x32 mm de section, pour la réalisation de faux plafonds révisables, selon NF EN 13964.</t>
  </si>
  <si>
    <t xml:space="preserve">m</t>
  </si>
  <si>
    <t xml:space="preserve">mt12plk030naff</t>
  </si>
  <si>
    <t xml:space="preserve">Plaque lisse de plâtre, gamme Gyprex modèle Alba "PLACO", de 1200x600 mm et 9,5 mm d'épaisseur, appuyée sur profilés visibles avec semelle de 24 mm de largeur, revêtue sur une face avec une couche de vinyle avec un agent biocide, contre les bactéries et les champignons,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</si>
  <si>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</si>
  <si>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</si>
  <si>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</si>
  <si>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</si>
  <si>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</si>
  <si>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</si>
  <si>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</si>
  <si>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</si>
  <si>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</si>
  <si>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</si>
  <si>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</si>
  <si>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7,07€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</si>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</sst>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7.43" customWidth="1"/>
    <col min="3" max="3" width="19.96" customWidth="1"/>
    <col min="4" max="4" width="37.16" customWidth="1"/>
    <col min="5" max="5" width="0.87" customWidth="1"/>
    <col min="6" max="6" width="8.60" customWidth="1"/>
    <col min="7" max="7" width="4.08" customWidth="1"/>
    <col min="8" max="8" width="1.75" customWidth="1"/>
    <col min="9" max="9" width="11.66" customWidth="1"/>
    <col min="10" max="10" width="4.37" customWidth="1"/>
    <col min="11" max="11" width="9.03"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5"/>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0.970000</v>
      </c>
      <c r="J8" s="16"/>
      <c r="K8" s="16">
        <f ca="1">ROUND(INDIRECT(ADDRESS(ROW()+(0), COLUMN()+(-5), 1))*INDIRECT(ADDRESS(ROW()+(0), COLUMN()+(-2), 1)), 2)</f>
        <v>0.490000</v>
      </c>
    </row>
    <row r="9" spans="1:11" ht="12.00" thickBot="1" customHeight="1">
      <c r="A9" s="17" t="s">
        <v>14</v>
      </c>
      <c r="B9" s="17" t="s">
        <v>15</v>
      </c>
      <c r="C9" s="17"/>
      <c r="D9" s="17"/>
      <c r="E9" s="17"/>
      <c r="F9" s="18">
        <v>0.830000</v>
      </c>
      <c r="G9" s="19" t="s">
        <v>16</v>
      </c>
      <c r="H9" s="19"/>
      <c r="I9" s="20">
        <v>0.980000</v>
      </c>
      <c r="J9" s="20"/>
      <c r="K9" s="20">
        <f ca="1">ROUND(INDIRECT(ADDRESS(ROW()+(0), COLUMN()+(-5), 1))*INDIRECT(ADDRESS(ROW()+(0), COLUMN()+(-2), 1)), 2)</f>
        <v>0.810000</v>
      </c>
    </row>
    <row r="10" spans="1:11" ht="12.00" thickBot="1" customHeight="1">
      <c r="A10" s="17" t="s">
        <v>17</v>
      </c>
      <c r="B10" s="17" t="s">
        <v>18</v>
      </c>
      <c r="C10" s="17"/>
      <c r="D10" s="17"/>
      <c r="E10" s="17"/>
      <c r="F10" s="18">
        <v>0.830000</v>
      </c>
      <c r="G10" s="19" t="s">
        <v>19</v>
      </c>
      <c r="H10" s="19"/>
      <c r="I10" s="20">
        <v>0.060000</v>
      </c>
      <c r="J10" s="20"/>
      <c r="K10" s="20">
        <f ca="1">ROUND(INDIRECT(ADDRESS(ROW()+(0), COLUMN()+(-5), 1))*INDIRECT(ADDRESS(ROW()+(0), COLUMN()+(-2), 1)), 2)</f>
        <v>0.050000</v>
      </c>
    </row>
    <row r="11" spans="1:11" ht="12.00" thickBot="1" customHeight="1">
      <c r="A11" s="17" t="s">
        <v>20</v>
      </c>
      <c r="B11" s="17" t="s">
        <v>21</v>
      </c>
      <c r="C11" s="17"/>
      <c r="D11" s="17"/>
      <c r="E11" s="17"/>
      <c r="F11" s="18">
        <v>0.830000</v>
      </c>
      <c r="G11" s="19" t="s">
        <v>22</v>
      </c>
      <c r="H11" s="19"/>
      <c r="I11" s="20">
        <v>0.850000</v>
      </c>
      <c r="J11" s="20"/>
      <c r="K11" s="20">
        <f ca="1">ROUND(INDIRECT(ADDRESS(ROW()+(0), COLUMN()+(-5), 1))*INDIRECT(ADDRESS(ROW()+(0), COLUMN()+(-2), 1)), 2)</f>
        <v>0.710000</v>
      </c>
    </row>
    <row r="12" spans="1:11" ht="40.80" thickBot="1" customHeight="1">
      <c r="A12" s="17" t="s">
        <v>23</v>
      </c>
      <c r="B12" s="17" t="s">
        <v>24</v>
      </c>
      <c r="C12" s="17"/>
      <c r="D12" s="17"/>
      <c r="E12" s="17"/>
      <c r="F12" s="18">
        <v>0.830000</v>
      </c>
      <c r="G12" s="19" t="s">
        <v>25</v>
      </c>
      <c r="H12" s="19"/>
      <c r="I12" s="20">
        <v>1.640000</v>
      </c>
      <c r="J12" s="20"/>
      <c r="K12" s="20">
        <f ca="1">ROUND(INDIRECT(ADDRESS(ROW()+(0), COLUMN()+(-5), 1))*INDIRECT(ADDRESS(ROW()+(0), COLUMN()+(-2), 1)), 2)</f>
        <v>1.360000</v>
      </c>
    </row>
    <row r="13" spans="1:11" ht="40.80" thickBot="1" customHeight="1">
      <c r="A13" s="17" t="s">
        <v>26</v>
      </c>
      <c r="B13" s="17" t="s">
        <v>27</v>
      </c>
      <c r="C13" s="17"/>
      <c r="D13" s="17"/>
      <c r="E13" s="17"/>
      <c r="F13" s="18">
        <v>1.660000</v>
      </c>
      <c r="G13" s="19" t="s">
        <v>28</v>
      </c>
      <c r="H13" s="19"/>
      <c r="I13" s="20">
        <v>1.720000</v>
      </c>
      <c r="J13" s="20"/>
      <c r="K13" s="20">
        <f ca="1">ROUND(INDIRECT(ADDRESS(ROW()+(0), COLUMN()+(-5), 1))*INDIRECT(ADDRESS(ROW()+(0), COLUMN()+(-2), 1)), 2)</f>
        <v>2.860000</v>
      </c>
    </row>
    <row r="14" spans="1:11" ht="50.40" thickBot="1" customHeight="1">
      <c r="A14" s="17" t="s">
        <v>29</v>
      </c>
      <c r="B14" s="17" t="s">
        <v>30</v>
      </c>
      <c r="C14" s="17"/>
      <c r="D14" s="17"/>
      <c r="E14" s="17"/>
      <c r="F14" s="18">
        <v>1.050000</v>
      </c>
      <c r="G14" s="19" t="s">
        <v>31</v>
      </c>
      <c r="H14" s="19"/>
      <c r="I14" s="20">
        <v>8.100000</v>
      </c>
      <c r="J14" s="20"/>
      <c r="K14" s="20">
        <f ca="1">ROUND(INDIRECT(ADDRESS(ROW()+(0), COLUMN()+(-5), 1))*INDIRECT(ADDRESS(ROW()+(0), COLUMN()+(-2), 1)), 2)</f>
        <v>8.510000</v>
      </c>
    </row>
    <row r="15" spans="1:11" ht="21.60" thickBot="1" customHeight="1">
      <c r="A15" s="17" t="s">
        <v>32</v>
      </c>
      <c r="B15" s="17" t="s">
        <v>33</v>
      </c>
      <c r="C15" s="17"/>
      <c r="D15" s="17"/>
      <c r="E15" s="17"/>
      <c r="F15" s="18">
        <v>0.262000</v>
      </c>
      <c r="G15" s="19" t="s">
        <v>34</v>
      </c>
      <c r="H15" s="19"/>
      <c r="I15" s="20">
        <v>24.910000</v>
      </c>
      <c r="J15" s="20"/>
      <c r="K15" s="20">
        <f ca="1">ROUND(INDIRECT(ADDRESS(ROW()+(0), COLUMN()+(-5), 1))*INDIRECT(ADDRESS(ROW()+(0), COLUMN()+(-2), 1)), 2)</f>
        <v>6.530000</v>
      </c>
    </row>
    <row r="16" spans="1:11" ht="12.00" thickBot="1" customHeight="1">
      <c r="A16" s="17" t="s">
        <v>35</v>
      </c>
      <c r="B16" s="21" t="s">
        <v>36</v>
      </c>
      <c r="C16" s="21"/>
      <c r="D16" s="21"/>
      <c r="E16" s="21"/>
      <c r="F16" s="22">
        <v>0.262000</v>
      </c>
      <c r="G16" s="23" t="s">
        <v>37</v>
      </c>
      <c r="H16" s="23"/>
      <c r="I16" s="24">
        <v>21.400000</v>
      </c>
      <c r="J16" s="24"/>
      <c r="K16" s="24">
        <f ca="1">ROUND(INDIRECT(ADDRESS(ROW()+(0), COLUMN()+(-5), 1))*INDIRECT(ADDRESS(ROW()+(0), COLUMN()+(-2), 1)), 2)</f>
        <v>5.610000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26.930000</v>
      </c>
      <c r="J17" s="16"/>
      <c r="K17" s="16">
        <f ca="1">ROUND(INDIRECT(ADDRESS(ROW()+(0), COLUMN()+(-5), 1))*INDIRECT(ADDRESS(ROW()+(0), COLUMN()+(-2), 1))/100, 2)</f>
        <v>0.540000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27.470000</v>
      </c>
      <c r="J18" s="24"/>
      <c r="K18" s="24">
        <f ca="1">ROUND(INDIRECT(ADDRESS(ROW()+(0), COLUMN()+(-5), 1))*INDIRECT(ADDRESS(ROW()+(0), COLUMN()+(-2), 1))/100, 2)</f>
        <v>0.820000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28.290000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