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<sst xmlns="http://schemas.openxmlformats.org/spreadsheetml/2006/main" count="33" uniqueCount="33">
  <si>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</si>
  <si>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FIU110</t>
  </si>
  <si>
    <t xml:space="preserve">m²</t>
  </si>
  <si>
    <t xml:space="preserve">Isolation acoustique au bruit aérien pour des contrecloisons en plaques, avec complexes multicouches fixés au parement et panneaux entre montants.</t>
  </si>
  <si>
    <r>
      <rPr>
        <sz val="8.25"/>
        <color rgb="FF000000"/>
        <rFont val="Arial"/>
        <family val="2"/>
      </rPr>
      <t xml:space="preserve">Isolation acoustique au bruit aérien, dans une contrecloison avec des plaques, réalisée avec complexe multicouche, de 21,8 mm d'épaisseur, constitué d'une membrane lourde d'EPDM de 1,8 mm d'épaisseur et un feutre textile de 20 mm d'épaisseur, placé bord à bord et fixé au parement avec colle; et panneau enroulé en laine de verre, selon NF EN 13162, de 70 mm d'épaisseur, revêtu avec un tissu de verre, résistance thermique 1,75 m²K/W, conductivité thermique 0,04 W/(mK), mis en place entre les montants de l'ossature porteuse. Comprend la bande viscoélastique autoadhésive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</si>
  <si>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</si>
  <si>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</si>
  <si>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</si>
  <si>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</si>
  <si>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</si>
  <si>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</si>
  <si>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mt16npg031</t>
  </si>
  <si>
    <t xml:space="preserve">Colle.</t>
  </si>
  <si>
    <t xml:space="preserve">kg</t>
  </si>
  <si>
    <t xml:space="preserve">mt16ppt025f</t>
  </si>
  <si>
    <t xml:space="preserve">Complexe multicouche, de 21,8 mm d'épaisseur, constitué d'une membrane lourde d'EPDM de 1,8 mm d'épaisseur et un feutre textile de 20 mm d'épaisseur; avec 61 dB d'indice global de réduction acoustique, Rw et 56 dBA d'indice global pondéré de réduction acoustique A, selon NF EN ISO 10140-2; fournissant une amélioration de l'indice global pondéré de réduction acoustique A de 21,6 dBA.</t>
  </si>
  <si>
    <t xml:space="preserve">m²</t>
  </si>
  <si>
    <t xml:space="preserve">mt16pnc010a</t>
  </si>
  <si>
    <t xml:space="preserve">Bande viscoélastique autoadhésive avec une autoprotection en aluminium, de 50 mm de largeur et de 1,5 mm d'épaisseur, pour le scellage des joints.</t>
  </si>
  <si>
    <t xml:space="preserve">m</t>
  </si>
  <si>
    <t xml:space="preserve">mt16lvi030bOkm</t>
  </si>
  <si>
    <t xml:space="preserve">Panneau enroulé en laine de verre, selon NF EN 13162, de 70 mm d'épaisseur, revêtu avec un tissu de verre, résistance thermique 1,75 m²K/W, conductivité thermique 0,04 W/(mK).</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</si>
  <si>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</si>
  <si>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</si>
  <si>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</si>
  <si>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</si>
  <si>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</si>
  <si>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</si>
  <si>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</si>
  <si>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</si>
  <si>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</si>
  <si>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0,64€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</si>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</sst>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19"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v>
      </c>
      <c r="F9" s="11" t="s">
        <v>13</v>
      </c>
      <c r="G9" s="13">
        <v>7.76</v>
      </c>
      <c r="H9" s="13">
        <f ca="1">ROUND(INDIRECT(ADDRESS(ROW()+(0), COLUMN()+(-3), 1))*INDIRECT(ADDRESS(ROW()+(0), COLUMN()+(-1), 1)), 2)</f>
        <v>2.33</v>
      </c>
    </row>
    <row r="10" spans="1:8" ht="55.50" thickBot="1" customHeight="1">
      <c r="A10" s="14" t="s">
        <v>14</v>
      </c>
      <c r="B10" s="14"/>
      <c r="C10" s="14"/>
      <c r="D10" s="14" t="s">
        <v>15</v>
      </c>
      <c r="E10" s="15">
        <v>1.05</v>
      </c>
      <c r="F10" s="16" t="s">
        <v>16</v>
      </c>
      <c r="G10" s="17">
        <v>13.39</v>
      </c>
      <c r="H10" s="17">
        <f ca="1">ROUND(INDIRECT(ADDRESS(ROW()+(0), COLUMN()+(-3), 1))*INDIRECT(ADDRESS(ROW()+(0), COLUMN()+(-1), 1)), 2)</f>
        <v>14.06</v>
      </c>
    </row>
    <row r="11" spans="1:8" ht="24.00" thickBot="1" customHeight="1">
      <c r="A11" s="14" t="s">
        <v>17</v>
      </c>
      <c r="B11" s="14"/>
      <c r="C11" s="14"/>
      <c r="D11" s="14" t="s">
        <v>18</v>
      </c>
      <c r="E11" s="15">
        <v>0.3</v>
      </c>
      <c r="F11" s="16" t="s">
        <v>19</v>
      </c>
      <c r="G11" s="17">
        <v>0.8</v>
      </c>
      <c r="H11" s="17">
        <f ca="1">ROUND(INDIRECT(ADDRESS(ROW()+(0), COLUMN()+(-3), 1))*INDIRECT(ADDRESS(ROW()+(0), COLUMN()+(-1), 1)), 2)</f>
        <v>0.24</v>
      </c>
    </row>
    <row r="12" spans="1:8" ht="24.00" thickBot="1" customHeight="1">
      <c r="A12" s="14" t="s">
        <v>20</v>
      </c>
      <c r="B12" s="14"/>
      <c r="C12" s="14"/>
      <c r="D12" s="14" t="s">
        <v>21</v>
      </c>
      <c r="E12" s="15">
        <v>1.05</v>
      </c>
      <c r="F12" s="16" t="s">
        <v>22</v>
      </c>
      <c r="G12" s="17">
        <v>4.37</v>
      </c>
      <c r="H12" s="17">
        <f ca="1">ROUND(INDIRECT(ADDRESS(ROW()+(0), COLUMN()+(-3), 1))*INDIRECT(ADDRESS(ROW()+(0), COLUMN()+(-1), 1)), 2)</f>
        <v>4.59</v>
      </c>
    </row>
    <row r="13" spans="1:8" ht="13.50" thickBot="1" customHeight="1">
      <c r="A13" s="14" t="s">
        <v>23</v>
      </c>
      <c r="B13" s="14"/>
      <c r="C13" s="14"/>
      <c r="D13" s="14" t="s">
        <v>24</v>
      </c>
      <c r="E13" s="15">
        <v>0.201</v>
      </c>
      <c r="F13" s="16" t="s">
        <v>25</v>
      </c>
      <c r="G13" s="17">
        <v>26.36</v>
      </c>
      <c r="H13" s="17">
        <f ca="1">ROUND(INDIRECT(ADDRESS(ROW()+(0), COLUMN()+(-3), 1))*INDIRECT(ADDRESS(ROW()+(0), COLUMN()+(-1), 1)), 2)</f>
        <v>5.3</v>
      </c>
    </row>
    <row r="14" spans="1:8" ht="13.50" thickBot="1" customHeight="1">
      <c r="A14" s="14" t="s">
        <v>26</v>
      </c>
      <c r="B14" s="14"/>
      <c r="C14" s="14"/>
      <c r="D14" s="18" t="s">
        <v>27</v>
      </c>
      <c r="E14" s="19">
        <v>0.201</v>
      </c>
      <c r="F14" s="20" t="s">
        <v>28</v>
      </c>
      <c r="G14" s="21">
        <v>23.25</v>
      </c>
      <c r="H14" s="21">
        <f ca="1">ROUND(INDIRECT(ADDRESS(ROW()+(0), COLUMN()+(-3), 1))*INDIRECT(ADDRESS(ROW()+(0), COLUMN()+(-1), 1)), 2)</f>
        <v>4.67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31.19</v>
      </c>
      <c r="H15" s="24">
        <f ca="1">ROUND(INDIRECT(ADDRESS(ROW()+(0), COLUMN()+(-3), 1))*INDIRECT(ADDRESS(ROW()+(0), COLUMN()+(-1), 1))/100, 2)</f>
        <v>0.62</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31.81</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