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<sst xmlns="http://schemas.openxmlformats.org/spreadsheetml/2006/main" count="29" uniqueCount="29">
  <si>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</si>
  <si>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FIU020</t>
  </si>
  <si>
    <t xml:space="preserve">m²</t>
  </si>
  <si>
    <t xml:space="preserve">Isolation thermique dans les lames d'air d'un double mur en maçonnerie, par insufflation depuis l'intérieur.</t>
  </si>
  <si>
    <r>
      <rPr>
        <sz val="8.25"/>
        <color rgb="FF000000"/>
        <rFont val="Arial"/>
        <family val="2"/>
      </rPr>
      <t xml:space="preserve">Isolation thermique dans les murs à double couche de maçonnerie, en remplissant l'intérieur de la lame d'air de 60 mm d'épaisseur moyenne, par insufflation, depuis l'intérieur, de flocons en laine de verre, non aptes comme support nutritif pour le développement de champignons ou de bactéries, densité 50 kg/m³ et conductivité thermique 0,035 W/(mK).</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</si>
  <si>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</si>
  <si>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</si>
  <si>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</si>
  <si>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</si>
  <si>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</si>
  <si>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</si>
  <si>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mt16lvi100m</t>
  </si>
  <si>
    <t xml:space="preserve">Flocons en laine de verre non aptes comme support nutritif pour le développement de champignons ou de bactéries, densité 50 kg/m³ et conductivité thermique 0,035 W/(mK), Euroclasse A1 de réaction au feu, capacité d'absorption d'eau à court terme &lt;=1 kg/m², chaleur spécifique 800 J/kgK et coefficient de résistance à la diffusion de la vapeur d'eau 1; selon NF EN 14064-1, pour remplissage des lames d'air par insufflation.</t>
  </si>
  <si>
    <t xml:space="preserve">kg</t>
  </si>
  <si>
    <t xml:space="preserve">mt09moe080a</t>
  </si>
  <si>
    <t xml:space="preserve">Mortier de ciment, couleur grise, composé de ciment, granulats sélectionnés et d'additifs, type GP CSIII W2 selon NF EN 998-1.</t>
  </si>
  <si>
    <t xml:space="preserve">kg</t>
  </si>
  <si>
    <t xml:space="preserve">mq08mpa010</t>
  </si>
  <si>
    <t xml:space="preserve">Machine à insuffler l'isolant dans des lames d'air.</t>
  </si>
  <si>
    <t xml:space="preserve">h</t>
  </si>
  <si>
    <t xml:space="preserve">mo030</t>
  </si>
  <si>
    <t xml:space="preserve">Compagnon professionnel III/CP2 poseur d'isolants en vrac ou en mousse.</t>
  </si>
  <si>
    <t xml:space="preserve">h</t>
  </si>
  <si>
    <t xml:space="preserve">mo068</t>
  </si>
  <si>
    <t xml:space="preserve">Ouvrier professionnel II/OP poseur d'isolants en vrac ou en mousse.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</si>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</sst>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0.68" customWidth="1"/>
    <col min="4" max="4" width="78.2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2.975</v>
      </c>
      <c r="F9" s="11" t="s">
        <v>13</v>
      </c>
      <c r="G9" s="13">
        <v>2.1</v>
      </c>
      <c r="H9" s="13">
        <f ca="1">ROUND(INDIRECT(ADDRESS(ROW()+(0), COLUMN()+(-3), 1))*INDIRECT(ADDRESS(ROW()+(0), COLUMN()+(-1), 1)), 2)</f>
        <v>6.25</v>
      </c>
    </row>
    <row r="10" spans="1:8" ht="24.00" thickBot="1" customHeight="1">
      <c r="A10" s="14" t="s">
        <v>14</v>
      </c>
      <c r="B10" s="14"/>
      <c r="C10" s="14" t="s">
        <v>15</v>
      </c>
      <c r="D10" s="14"/>
      <c r="E10" s="15">
        <v>0.6</v>
      </c>
      <c r="F10" s="16" t="s">
        <v>16</v>
      </c>
      <c r="G10" s="17">
        <v>0.21</v>
      </c>
      <c r="H10" s="17">
        <f ca="1">ROUND(INDIRECT(ADDRESS(ROW()+(0), COLUMN()+(-3), 1))*INDIRECT(ADDRESS(ROW()+(0), COLUMN()+(-1), 1)), 2)</f>
        <v>0.13</v>
      </c>
    </row>
    <row r="11" spans="1:8" ht="13.50" thickBot="1" customHeight="1">
      <c r="A11" s="14" t="s">
        <v>17</v>
      </c>
      <c r="B11" s="14"/>
      <c r="C11" s="14" t="s">
        <v>18</v>
      </c>
      <c r="D11" s="14"/>
      <c r="E11" s="15">
        <v>0.089</v>
      </c>
      <c r="F11" s="16" t="s">
        <v>19</v>
      </c>
      <c r="G11" s="17">
        <v>13</v>
      </c>
      <c r="H11" s="17">
        <f ca="1">ROUND(INDIRECT(ADDRESS(ROW()+(0), COLUMN()+(-3), 1))*INDIRECT(ADDRESS(ROW()+(0), COLUMN()+(-1), 1)), 2)</f>
        <v>1.16</v>
      </c>
    </row>
    <row r="12" spans="1:8" ht="13.50" thickBot="1" customHeight="1">
      <c r="A12" s="14" t="s">
        <v>20</v>
      </c>
      <c r="B12" s="14"/>
      <c r="C12" s="14" t="s">
        <v>21</v>
      </c>
      <c r="D12" s="14"/>
      <c r="E12" s="15">
        <v>0.131</v>
      </c>
      <c r="F12" s="16" t="s">
        <v>22</v>
      </c>
      <c r="G12" s="17">
        <v>25.59</v>
      </c>
      <c r="H12" s="17">
        <f ca="1">ROUND(INDIRECT(ADDRESS(ROW()+(0), COLUMN()+(-3), 1))*INDIRECT(ADDRESS(ROW()+(0), COLUMN()+(-1), 1)), 2)</f>
        <v>3.35</v>
      </c>
    </row>
    <row r="13" spans="1:8" ht="13.50" thickBot="1" customHeight="1">
      <c r="A13" s="14" t="s">
        <v>23</v>
      </c>
      <c r="B13" s="14"/>
      <c r="C13" s="18" t="s">
        <v>24</v>
      </c>
      <c r="D13" s="18"/>
      <c r="E13" s="19">
        <v>0.131</v>
      </c>
      <c r="F13" s="20" t="s">
        <v>25</v>
      </c>
      <c r="G13" s="21">
        <v>23.25</v>
      </c>
      <c r="H13" s="21">
        <f ca="1">ROUND(INDIRECT(ADDRESS(ROW()+(0), COLUMN()+(-3), 1))*INDIRECT(ADDRESS(ROW()+(0), COLUMN()+(-1), 1)), 2)</f>
        <v>3.05</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13.94</v>
      </c>
      <c r="H14" s="24">
        <f ca="1">ROUND(INDIRECT(ADDRESS(ROW()+(0), COLUMN()+(-3), 1))*INDIRECT(ADDRESS(ROW()+(0), COLUMN()+(-1), 1))/100, 2)</f>
        <v>0.28</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14.22</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