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<sst xmlns="http://schemas.openxmlformats.org/spreadsheetml/2006/main" count="23" uniqueCount="23">
  <si>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</si>
  <si>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FIH020</t>
  </si>
  <si>
    <t xml:space="preserve">m²</t>
  </si>
  <si>
    <t xml:space="preserve">Isolation thermo-acoustique des chapes flottantes, avec du polystyrène expansé.</t>
  </si>
  <si>
    <r>
      <rPr>
        <sz val="8.25"/>
        <color rgb="FF000000"/>
        <rFont val="Arial"/>
        <family val="2"/>
      </rPr>
      <t xml:space="preserve">Isolation thermo-acoustique des chapes flottantes, constituée de </t>
    </r>
    <r>
      <rPr>
        <b/>
        <sz val="8.25"/>
        <color rgb="FF000000"/>
        <rFont val="Arial"/>
        <family val="2"/>
      </rPr>
      <t xml:space="preserve">panneau rigide en polystyrène expansé de haute densité, selon NF EN 13163, à surface lisse et usinage latéral droit, de 70 mm d'épaisseur, résistance thermique 2,26 m²K/W, conductivité thermique 0,031 W/(mK)</t>
    </r>
    <r>
      <rPr>
        <sz val="8.25"/>
        <color rgb="FF000000"/>
        <rFont val="Arial"/>
        <family val="2"/>
      </rPr>
      <t xml:space="preserve">, recouvert d'un film en polyéthylène de 0,2 mm d'épaisseur, préparé pour recevoir une base de revêtement de mortier ou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</si>
  <si>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</si>
  <si>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</si>
  <si>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</si>
  <si>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</si>
  <si>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</si>
  <si>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</si>
  <si>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mt16pei010A</t>
  </si>
  <si>
    <t xml:space="preserve">Panneau rigide en polystyrène expansé de haute densité, selon NF EN 13163, à surface lisse et usinage latéral droit, de 70 mm d'épaisseur, résistance thermique 2,26 m²K/W, conductivité thermique 0,031 W/(mK), Euroclasse F de réaction au feu.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</si>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</sst>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36" customWidth="1"/>
    <col min="4" max="4" width="60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45.00" thickBot="1" customHeight="1">
      <c r="A9" s="6" t="s">
        <v>11</v>
      </c>
      <c r="B9" s="6"/>
      <c r="C9" s="6" t="s">
        <v>12</v>
      </c>
      <c r="D9" s="6"/>
      <c r="E9" s="8">
        <v>1.100000</v>
      </c>
      <c r="F9" s="10" t="s">
        <v>13</v>
      </c>
      <c r="G9" s="12">
        <v>15.000000</v>
      </c>
      <c r="H9" s="12">
        <f ca="1">ROUND(INDIRECT(ADDRESS(ROW()+(0), COLUMN()+(-3), 1))*INDIRECT(ADDRESS(ROW()+(0), COLUMN()+(-1), 1)), 2)</f>
        <v>16.500000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0.081000</v>
      </c>
      <c r="F10" s="15" t="s">
        <v>16</v>
      </c>
      <c r="G10" s="16">
        <v>24.910000</v>
      </c>
      <c r="H10" s="16">
        <f ca="1">ROUND(INDIRECT(ADDRESS(ROW()+(0), COLUMN()+(-3), 1))*INDIRECT(ADDRESS(ROW()+(0), COLUMN()+(-1), 1)), 2)</f>
        <v>2.020000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>
        <v>0.081000</v>
      </c>
      <c r="F11" s="19" t="s">
        <v>19</v>
      </c>
      <c r="G11" s="20">
        <v>21.400000</v>
      </c>
      <c r="H11" s="20">
        <f ca="1">ROUND(INDIRECT(ADDRESS(ROW()+(0), COLUMN()+(-3), 1))*INDIRECT(ADDRESS(ROW()+(0), COLUMN()+(-1), 1)), 2)</f>
        <v>1.730000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20.250000</v>
      </c>
      <c r="H12" s="23">
        <f ca="1">ROUND(INDIRECT(ADDRESS(ROW()+(0), COLUMN()+(-3), 1))*INDIRECT(ADDRESS(ROW()+(0), COLUMN()+(-1), 1))/100, 2)</f>
        <v>0.410000</v>
      </c>
    </row>
    <row r="13" spans="1:8" ht="13.50" thickBot="1" customHeight="1">
      <c r="A13" s="24"/>
      <c r="B13" s="24"/>
      <c r="C13" s="25"/>
      <c r="D13" s="25"/>
      <c r="E13" s="25"/>
      <c r="F13" s="26"/>
      <c r="G13" s="27" t="s">
        <v>22</v>
      </c>
      <c r="H13" s="28">
        <f ca="1">ROUND(SUM(INDIRECT(ADDRESS(ROW()+(-1), COLUMN()+(0), 1)),INDIRECT(ADDRESS(ROW()+(-2), COLUMN()+(0), 1)),INDIRECT(ADDRESS(ROW()+(-3), COLUMN()+(0), 1)),INDIRECT(ADDRESS(ROW()+(-4), COLUMN()+(0), 1))), 2)</f>
        <v>20.660000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620079" right="0.472441" top="0.472441" bottom="0.472441" header="0.0" footer="0.0"/>
  <pageSetup paperSize="9" orientation="portrait"/>
  <rowBreaks count="0" manualBreakCount="0">
    </rowBreaks>
</worksheet>
</file>