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<sst xmlns="http://schemas.openxmlformats.org/spreadsheetml/2006/main" count="30" uniqueCount="30">
  <si>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</si>
  <si>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FIH010</t>
  </si>
  <si>
    <t xml:space="preserve">m²</t>
  </si>
  <si>
    <t xml:space="preserve">Isolation thermo-acoustique des chapes flottantes, avec des laines minérales.</t>
  </si>
  <si>
    <r>
      <rPr>
        <sz val="8.25"/>
        <color rgb="FF000000"/>
        <rFont val="Arial"/>
        <family val="2"/>
      </rPr>
      <t xml:space="preserve">Isolation thermo-acoustique des chapes flottantes, constituée de panneau rigide en laine minérale, selon NF EN 13162, non revêtu, de 50 mm d'épaisseur, résistance thermique 1,4 m²K/W, conductivité thermique 0,035 W/(mK), placé bord à bord, simplement appuyé, recouvert avec film de polyéthylène de 0,2 mm d'épaisseur et désolidarisation périmétrique réalisée avec le même matériau isolant, préparé pour recevoir une chape de mortier ou de béton. Comprend la bande autoadhésive pour scellage de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</si>
  <si>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</si>
  <si>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</si>
  <si>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</si>
  <si>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</si>
  <si>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</si>
  <si>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</si>
  <si>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mt16lra010c</t>
  </si>
  <si>
    <t xml:space="preserve">Panneau rigide en laine minérale, selon NF EN 13162, non revêtu, de 50 mm d'épaisseur, résistance thermique 1,4 m²K/W, conductivité thermique 0,035 W/(mK), Euroclasse A1 de réaction au feu selon NF EN 13501-1.</t>
  </si>
  <si>
    <t xml:space="preserve">m²</t>
  </si>
  <si>
    <t xml:space="preserve">mt16png010d</t>
  </si>
  <si>
    <t xml:space="preserve">Film de polyéthylène de 0,2 mm d'épaisseur et 184 g/m² de masse surfacique.</t>
  </si>
  <si>
    <t xml:space="preserve">m²</t>
  </si>
  <si>
    <t xml:space="preserve">mt16aaa030</t>
  </si>
  <si>
    <t xml:space="preserve">Ruban autoadhésif pour le scellage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</si>
  <si>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</si>
  <si>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</si>
  <si>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</si>
  <si>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</si>
  <si>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</si>
  <si>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</si>
  <si>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</si>
  <si>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</si>
  <si>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</si>
  <si>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2,43€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</si>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</sst>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8.2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1.1</v>
      </c>
      <c r="F9" s="11" t="s">
        <v>13</v>
      </c>
      <c r="G9" s="13">
        <v>15.84</v>
      </c>
      <c r="H9" s="13">
        <f ca="1">ROUND(INDIRECT(ADDRESS(ROW()+(0), COLUMN()+(-3), 1))*INDIRECT(ADDRESS(ROW()+(0), COLUMN()+(-1), 1)), 2)</f>
        <v>17.42</v>
      </c>
    </row>
    <row r="10" spans="1:8" ht="13.50" thickBot="1" customHeight="1">
      <c r="A10" s="14" t="s">
        <v>14</v>
      </c>
      <c r="B10" s="14"/>
      <c r="C10" s="14" t="s">
        <v>15</v>
      </c>
      <c r="D10" s="14"/>
      <c r="E10" s="15">
        <v>1.1</v>
      </c>
      <c r="F10" s="16" t="s">
        <v>16</v>
      </c>
      <c r="G10" s="17">
        <v>0.41</v>
      </c>
      <c r="H10" s="17">
        <f ca="1">ROUND(INDIRECT(ADDRESS(ROW()+(0), COLUMN()+(-3), 1))*INDIRECT(ADDRESS(ROW()+(0), COLUMN()+(-1), 1)), 2)</f>
        <v>0.45</v>
      </c>
    </row>
    <row r="11" spans="1:8" ht="13.50" thickBot="1" customHeight="1">
      <c r="A11" s="14" t="s">
        <v>17</v>
      </c>
      <c r="B11" s="14"/>
      <c r="C11" s="14" t="s">
        <v>18</v>
      </c>
      <c r="D11" s="14"/>
      <c r="E11" s="15">
        <v>0.25</v>
      </c>
      <c r="F11" s="16" t="s">
        <v>19</v>
      </c>
      <c r="G11" s="17">
        <v>0.3</v>
      </c>
      <c r="H11" s="17">
        <f ca="1">ROUND(INDIRECT(ADDRESS(ROW()+(0), COLUMN()+(-3), 1))*INDIRECT(ADDRESS(ROW()+(0), COLUMN()+(-1), 1)), 2)</f>
        <v>0.08</v>
      </c>
    </row>
    <row r="12" spans="1:8" ht="13.50" thickBot="1" customHeight="1">
      <c r="A12" s="14" t="s">
        <v>20</v>
      </c>
      <c r="B12" s="14"/>
      <c r="C12" s="14" t="s">
        <v>21</v>
      </c>
      <c r="D12" s="14"/>
      <c r="E12" s="15">
        <v>0.08</v>
      </c>
      <c r="F12" s="16" t="s">
        <v>22</v>
      </c>
      <c r="G12" s="17">
        <v>26.37</v>
      </c>
      <c r="H12" s="17">
        <f ca="1">ROUND(INDIRECT(ADDRESS(ROW()+(0), COLUMN()+(-3), 1))*INDIRECT(ADDRESS(ROW()+(0), COLUMN()+(-1), 1)), 2)</f>
        <v>2.11</v>
      </c>
    </row>
    <row r="13" spans="1:8" ht="13.50" thickBot="1" customHeight="1">
      <c r="A13" s="14" t="s">
        <v>23</v>
      </c>
      <c r="B13" s="14"/>
      <c r="C13" s="18" t="s">
        <v>24</v>
      </c>
      <c r="D13" s="18"/>
      <c r="E13" s="19">
        <v>0.08</v>
      </c>
      <c r="F13" s="20" t="s">
        <v>25</v>
      </c>
      <c r="G13" s="21">
        <v>22.65</v>
      </c>
      <c r="H13" s="21">
        <f ca="1">ROUND(INDIRECT(ADDRESS(ROW()+(0), COLUMN()+(-3), 1))*INDIRECT(ADDRESS(ROW()+(0), COLUMN()+(-1), 1)), 2)</f>
        <v>1.81</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21.87</v>
      </c>
      <c r="H14" s="24">
        <f ca="1">ROUND(INDIRECT(ADDRESS(ROW()+(0), COLUMN()+(-3), 1))*INDIRECT(ADDRESS(ROW()+(0), COLUMN()+(-1), 1))/100, 2)</f>
        <v>0.44</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22.31</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