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<sst xmlns="http://schemas.openxmlformats.org/spreadsheetml/2006/main" count="27" uniqueCount="27">
  <si>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</si>
  <si>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</si>
  <si>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</si>
  <si>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sous plancher avec laines minérales.</t>
  </si>
  <si>
    <r>
      <rPr>
        <sz val="8.25"/>
        <color rgb="FF000000"/>
        <rFont val="Arial"/>
        <family val="2"/>
      </rPr>
      <t xml:space="preserve">Isolation thermique sous plancher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40 mm d'épaisseur, résistance thermique 1,15 m²K/W, conductivité thermique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mécaniquement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</si>
  <si>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</si>
  <si>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</si>
  <si>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</si>
  <si>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</si>
  <si>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</si>
  <si>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</si>
  <si>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mt16lra020np</t>
  </si>
  <si>
    <t xml:space="preserve">Panneau rigide en laine minérale, selon NF EN 13162, non revêtu, de 40 mm d'épaisseur, résistance thermique 1,15 m²K/W, conductivité thermique 0,034 W/(mK).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</si>
  <si>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</si>
  <si>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</si>
  <si>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</si>
  <si>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</si>
  <si>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</si>
  <si>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</si>
  <si>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</si>
  <si>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</si>
  <si>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</si>
  <si>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</si>
  <si>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</si>
  <si>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</si>
  <si>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0,25€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</si>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</sst>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01" customWidth="1"/>
    <col min="3" max="3" width="20.74" customWidth="1"/>
    <col min="4" max="4" width="26.69" customWidth="1"/>
    <col min="5" max="5" width="5.44" customWidth="1"/>
    <col min="6" max="6" width="8.67" customWidth="1"/>
    <col min="7" max="7" width="4.93" customWidth="1"/>
    <col min="8" max="8" width="9.18" customWidth="1"/>
    <col min="9" max="9" width="5.78" customWidth="1"/>
    <col min="10" max="10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6">
        <v>6.030000</v>
      </c>
      <c r="I8" s="16"/>
      <c r="J8" s="16">
        <f ca="1">ROUND(INDIRECT(ADDRESS(ROW()+(0), COLUMN()+(-4), 1))*INDIRECT(ADDRESS(ROW()+(0), COLUMN()+(-2), 1)), 2)</f>
        <v>6.330000</v>
      </c>
    </row>
    <row r="9" spans="1:10" ht="24.00" thickBot="1" customHeight="1">
      <c r="A9" s="17" t="s">
        <v>14</v>
      </c>
      <c r="B9" s="17" t="s">
        <v>15</v>
      </c>
      <c r="C9" s="17"/>
      <c r="D9" s="17"/>
      <c r="E9" s="17"/>
      <c r="F9" s="18">
        <v>3.000000</v>
      </c>
      <c r="G9" s="19" t="s">
        <v>16</v>
      </c>
      <c r="H9" s="20">
        <v>0.080000</v>
      </c>
      <c r="I9" s="20"/>
      <c r="J9" s="20">
        <f ca="1">ROUND(INDIRECT(ADDRESS(ROW()+(0), COLUMN()+(-4), 1))*INDIRECT(ADDRESS(ROW()+(0), COLUMN()+(-2), 1)), 2)</f>
        <v>0.240000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0.121000</v>
      </c>
      <c r="G10" s="19" t="s">
        <v>19</v>
      </c>
      <c r="H10" s="20">
        <v>24.910000</v>
      </c>
      <c r="I10" s="20"/>
      <c r="J10" s="20">
        <f ca="1">ROUND(INDIRECT(ADDRESS(ROW()+(0), COLUMN()+(-4), 1))*INDIRECT(ADDRESS(ROW()+(0), COLUMN()+(-2), 1)), 2)</f>
        <v>3.010000</v>
      </c>
    </row>
    <row r="11" spans="1:10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0.121000</v>
      </c>
      <c r="G11" s="23" t="s">
        <v>22</v>
      </c>
      <c r="H11" s="24">
        <v>21.400000</v>
      </c>
      <c r="I11" s="24"/>
      <c r="J11" s="24">
        <f ca="1">ROUND(INDIRECT(ADDRESS(ROW()+(0), COLUMN()+(-4), 1))*INDIRECT(ADDRESS(ROW()+(0), COLUMN()+(-2), 1)), 2)</f>
        <v>2.590000</v>
      </c>
    </row>
    <row r="12" spans="1:10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8">
        <f ca="1">ROUND(SUM(INDIRECT(ADDRESS(ROW()+(-1), COLUMN()+(2), 1)),INDIRECT(ADDRESS(ROW()+(-2), COLUMN()+(2), 1)),INDIRECT(ADDRESS(ROW()+(-3), COLUMN()+(2), 1)),INDIRECT(ADDRESS(ROW()+(-4), COLUMN()+(2), 1))), 2)</f>
        <v>12.170000</v>
      </c>
      <c r="I12" s="28"/>
      <c r="J12" s="28">
        <f ca="1">ROUND(INDIRECT(ADDRESS(ROW()+(0), COLUMN()+(-4), 1))*INDIRECT(ADDRESS(ROW()+(0), COLUMN()+(-2), 1))/100, 2)</f>
        <v>0.240000</v>
      </c>
    </row>
    <row r="13" spans="1:10" ht="13.50" thickBot="1" customHeight="1">
      <c r="A13" s="6" t="s">
        <v>25</v>
      </c>
      <c r="B13" s="7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12.410000</v>
      </c>
    </row>
  </sheetData>
  <mergeCells count="2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