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<sst xmlns="http://schemas.openxmlformats.org/spreadsheetml/2006/main" count="29" uniqueCount="29">
  <si>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</si>
  <si>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FIC040</t>
  </si>
  <si>
    <t xml:space="preserve">m²</t>
  </si>
  <si>
    <t xml:space="preserve">Isolation intermédiaire dans les cloisons en maçonnerie.</t>
  </si>
  <si>
    <r>
      <rPr>
        <sz val="7.80"/>
        <color rgb="FF000000"/>
        <rFont val="Arial"/>
        <family val="2"/>
      </rPr>
      <t xml:space="preserve">Isolation intermédiaire dans les cloisons en maçonnerie constituée de </t>
    </r>
    <r>
      <rPr>
        <b/>
        <sz val="7.80"/>
        <color rgb="FF000000"/>
        <rFont val="Arial"/>
        <family val="2"/>
      </rPr>
      <t xml:space="preserve">complexe multicouche, de 21,8 mm d'épaisseur, fixé avec des truellées d'adhésif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</si>
  <si>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</si>
  <si>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</si>
  <si>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</si>
  <si>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</si>
  <si>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</si>
  <si>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</si>
  <si>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mt16ppt025a</t>
  </si>
  <si>
    <t xml:space="preserve">Complexe multicouche, de 21,8 mm d'épaisseur, constitué d'une lame lourde de EPDM de 1,8 mm d'épaisseur et un feutre textile de 20 mm d'épaisseur; avec 61 dB d'indice global de réduction acoustique, Rw (essai effectué selon les exigences de NF EN ISO 140-3); 56 dBA d'indice global pondéré de réduction acoustique A (essai effectué selon les exigences de NF EN ISO 140-3); fournissant une amélioration de l'indice global pondéré de réduction acoustique A de 21,6 dBA (essai effectué selon les exigences de NF EN ISO 140-3).</t>
  </si>
  <si>
    <t xml:space="preserve">m²</t>
  </si>
  <si>
    <t xml:space="preserve">mt16aaa040</t>
  </si>
  <si>
    <t xml:space="preserve">Répercussion d' adhésif cémenteux pour la fixation, par truellées, des panneaux isolants sur les parements verticaux.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</si>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</sst>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33" customWidth="1"/>
    <col min="3" max="3" width="6.56" customWidth="1"/>
    <col min="4" max="4" width="60.62" customWidth="1"/>
    <col min="5" max="5" width="8.60" customWidth="1"/>
    <col min="6" max="6" width="5.83" customWidth="1"/>
    <col min="7" max="7" width="16.03" customWidth="1"/>
    <col min="8" max="8" width="2.0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79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7.660000</v>
      </c>
      <c r="H8" s="16">
        <f ca="1">ROUND(INDIRECT(ADDRESS(ROW()+(0), COLUMN()+(-3), 1))*INDIRECT(ADDRESS(ROW()+(0), COLUMN()+(-1), 1)), 2)</f>
        <v>8.040000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0.360000</v>
      </c>
      <c r="H9" s="20">
        <f ca="1">ROUND(INDIRECT(ADDRESS(ROW()+(0), COLUMN()+(-3), 1))*INDIRECT(ADDRESS(ROW()+(0), COLUMN()+(-1), 1)), 2)</f>
        <v>0.360000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0.069000</v>
      </c>
      <c r="F10" s="19" t="s">
        <v>19</v>
      </c>
      <c r="G10" s="20">
        <v>24.910000</v>
      </c>
      <c r="H10" s="20">
        <f ca="1">ROUND(INDIRECT(ADDRESS(ROW()+(0), COLUMN()+(-3), 1))*INDIRECT(ADDRESS(ROW()+(0), COLUMN()+(-1), 1)), 2)</f>
        <v>1.720000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0.034000</v>
      </c>
      <c r="F11" s="23" t="s">
        <v>22</v>
      </c>
      <c r="G11" s="24">
        <v>21.400000</v>
      </c>
      <c r="H11" s="24">
        <f ca="1">ROUND(INDIRECT(ADDRESS(ROW()+(0), COLUMN()+(-3), 1))*INDIRECT(ADDRESS(ROW()+(0), COLUMN()+(-1), 1)), 2)</f>
        <v>0.730000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10.850000</v>
      </c>
      <c r="H12" s="16">
        <f ca="1">ROUND(INDIRECT(ADDRESS(ROW()+(0), COLUMN()+(-3), 1))*INDIRECT(ADDRESS(ROW()+(0), COLUMN()+(-1), 1))/100, 2)</f>
        <v>0.220000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11.070000</v>
      </c>
      <c r="H13" s="24">
        <f ca="1">ROUND(INDIRECT(ADDRESS(ROW()+(0), COLUMN()+(-3), 1))*INDIRECT(ADDRESS(ROW()+(0), COLUMN()+(-1), 1))/100, 2)</f>
        <v>0.330000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11.400000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