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<sst xmlns="http://schemas.openxmlformats.org/spreadsheetml/2006/main" count="60" uniqueCount="60">
  <si>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</si>
  <si>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FDP040</t>
  </si>
  <si>
    <t xml:space="preserve">m²</t>
  </si>
  <si>
    <t xml:space="preserve">Contrecloison avec isolant thermoacoustique, système "ISOVER".</t>
  </si>
  <si>
    <r>
      <rPr>
        <sz val="8.25"/>
        <color rgb="FF000000"/>
        <rFont val="Arial"/>
        <family val="2"/>
      </rPr>
      <t xml:space="preserve">Contrecloison avec ossature contreventée et isolement thermoacoustique, système </t>
    </r>
    <r>
      <rPr>
        <b/>
        <sz val="8.25"/>
        <color rgb="FF000000"/>
        <rFont val="Arial"/>
        <family val="2"/>
      </rPr>
      <t xml:space="preserve">Optima Sonic</t>
    </r>
    <r>
      <rPr>
        <sz val="8.25"/>
        <color rgb="FF000000"/>
        <rFont val="Arial"/>
        <family val="2"/>
      </rPr>
      <t xml:space="preserve"> "ISOVER", constitué de </t>
    </r>
    <r>
      <rPr>
        <b/>
        <sz val="8.25"/>
        <color rgb="FF000000"/>
        <rFont val="Arial"/>
        <family val="2"/>
      </rPr>
      <t xml:space="preserve">plaque de plâtre A / NF EN 520 - 1200 / 2000 / 13 / bord aminci, Placoplatre BA 13 "PLACO"</t>
    </r>
    <r>
      <rPr>
        <sz val="8.25"/>
        <color rgb="FF000000"/>
        <rFont val="Arial"/>
        <family val="2"/>
      </rPr>
      <t xml:space="preserve">, directement vissée sur une ossature autoportante contreventée, et d'un isolant de </t>
    </r>
    <r>
      <rPr>
        <b/>
        <sz val="8.25"/>
        <color rgb="FF000000"/>
        <rFont val="Arial"/>
        <family val="2"/>
      </rPr>
      <t xml:space="preserve">panneau semi-rigide en laine de verre, Soniroll Confort "ISOVER", selon NF EN 13162, de 25 mm d'épaisseur, revêtu avec un tissu de verre, fourni en rouleaux, placé dans l'espace entre le parement et les fourrures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</si>
  <si>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</si>
  <si>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</si>
  <si>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</si>
  <si>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</si>
  <si>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</si>
  <si>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</si>
  <si>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</si>
  <si>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</si>
  <si>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</si>
  <si>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mt12iso070</t>
  </si>
  <si>
    <t xml:space="preserve">Profil asymétrique en U en acier galvanisé, Lisse Clip'Optima "ISOVER", de 20 mm de large, 15 mm de haut (petit côté) et 25 mm de haut (grand côté).</t>
  </si>
  <si>
    <t xml:space="preserve">m</t>
  </si>
  <si>
    <t xml:space="preserve">mt12psg220</t>
  </si>
  <si>
    <t xml:space="preserve">Fixation composée d'une cheville et d'une vis 5x27.</t>
  </si>
  <si>
    <t xml:space="preserve">U</t>
  </si>
  <si>
    <t xml:space="preserve">mt12iso092a</t>
  </si>
  <si>
    <t xml:space="preserve">Appui Optima Sonic 25 "ISOVER", pour panneaux en laine minérale.</t>
  </si>
  <si>
    <t xml:space="preserve">U</t>
  </si>
  <si>
    <t xml:space="preserve">mt16lvi030bScm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</si>
  <si>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</si>
  <si>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</si>
  <si>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mt16aaa030</t>
  </si>
  <si>
    <t xml:space="preserve">Ruban autoadhésif pour le scellage des joints.</t>
  </si>
  <si>
    <t xml:space="preserve">m</t>
  </si>
  <si>
    <t xml:space="preserve">mt12iso080a</t>
  </si>
  <si>
    <t xml:space="preserve">Fourrure Optima 240 "ISOVER", en acier galvanisé.</t>
  </si>
  <si>
    <t xml:space="preserve">m</t>
  </si>
  <si>
    <t xml:space="preserve">mt12qlk050aaAac</t>
  </si>
  <si>
    <t xml:space="preserve">Plaque de plâtre A / NF EN 520 - 1200 / 2000 / 13 / bord aminci, Placoplatre BA 13 "PLACO", constituée d'une âme en plâtre d'origine naturelle fourrée et liée aux deux lames de carton fort, Euroclasse A2-s1, d0 de réaction au feu.</t>
  </si>
  <si>
    <t xml:space="preserve">m²</t>
  </si>
  <si>
    <t xml:space="preserve">mt12psg081b</t>
  </si>
  <si>
    <t xml:space="preserve">Vis autoforeuse 3,5x25 mm.</t>
  </si>
  <si>
    <t xml:space="preserve">U</t>
  </si>
  <si>
    <t xml:space="preserve">mt12qlm010</t>
  </si>
  <si>
    <t xml:space="preserve">Pâte de séchage en poudre, Placojoint SN "PLACO", pour le traitement des joints des plaques en plâtre.</t>
  </si>
  <si>
    <t xml:space="preserve">kg</t>
  </si>
  <si>
    <t xml:space="preserve">mt12qlj010</t>
  </si>
  <si>
    <t xml:space="preserve">Bande microperforée, PP "PLACO", pour finition des joints de plaques de plâtre.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</si>
  <si>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</si>
  <si>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</si>
  <si>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</si>
  <si>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</si>
  <si>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</si>
  <si>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</si>
  <si>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</si>
  <si>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</si>
  <si>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</si>
  <si>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</si>
  <si>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</si>
  <si>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</si>
  <si>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</si>
  <si>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Coûts directs complémentaires</t>
  </si>
  <si>
    <t xml:space="preserve">%</t>
  </si>
  <si>
    <t xml:space="preserve">Coût d'entretien décennal: 4,36€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</si>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</sst>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58.3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45.00" thickBot="1" customHeight="1">
      <c r="A9" s="6" t="s">
        <v>11</v>
      </c>
      <c r="B9" s="6"/>
      <c r="C9" s="6"/>
      <c r="D9" s="6" t="s">
        <v>12</v>
      </c>
      <c r="E9" s="8">
        <v>1.000000</v>
      </c>
      <c r="F9" s="10" t="s">
        <v>13</v>
      </c>
      <c r="G9" s="12">
        <v>0.360000</v>
      </c>
      <c r="H9" s="12">
        <f ca="1">ROUND(INDIRECT(ADDRESS(ROW()+(0), COLUMN()+(-3), 1))*INDIRECT(ADDRESS(ROW()+(0), COLUMN()+(-1), 1)), 2)</f>
        <v>0.360000</v>
      </c>
    </row>
    <row r="10" spans="1:8" ht="34.50" thickBot="1" customHeight="1">
      <c r="A10" s="13" t="s">
        <v>14</v>
      </c>
      <c r="B10" s="13"/>
      <c r="C10" s="13"/>
      <c r="D10" s="13" t="s">
        <v>15</v>
      </c>
      <c r="E10" s="14">
        <v>1.000000</v>
      </c>
      <c r="F10" s="15" t="s">
        <v>16</v>
      </c>
      <c r="G10" s="16">
        <v>0.870000</v>
      </c>
      <c r="H10" s="16">
        <f ca="1">ROUND(INDIRECT(ADDRESS(ROW()+(0), COLUMN()+(-3), 1))*INDIRECT(ADDRESS(ROW()+(0), COLUMN()+(-1), 1)), 2)</f>
        <v>0.870000</v>
      </c>
    </row>
    <row r="11" spans="1:8" ht="13.50" thickBot="1" customHeight="1">
      <c r="A11" s="13" t="s">
        <v>17</v>
      </c>
      <c r="B11" s="13"/>
      <c r="C11" s="13"/>
      <c r="D11" s="13" t="s">
        <v>18</v>
      </c>
      <c r="E11" s="14">
        <v>1.600000</v>
      </c>
      <c r="F11" s="15" t="s">
        <v>19</v>
      </c>
      <c r="G11" s="16">
        <v>0.060000</v>
      </c>
      <c r="H11" s="16">
        <f ca="1">ROUND(INDIRECT(ADDRESS(ROW()+(0), COLUMN()+(-3), 1))*INDIRECT(ADDRESS(ROW()+(0), COLUMN()+(-1), 1)), 2)</f>
        <v>0.100000</v>
      </c>
    </row>
    <row r="12" spans="1:8" ht="13.50" thickBot="1" customHeight="1">
      <c r="A12" s="13" t="s">
        <v>20</v>
      </c>
      <c r="B12" s="13"/>
      <c r="C12" s="13"/>
      <c r="D12" s="13" t="s">
        <v>21</v>
      </c>
      <c r="E12" s="14">
        <v>1.800000</v>
      </c>
      <c r="F12" s="15" t="s">
        <v>22</v>
      </c>
      <c r="G12" s="16">
        <v>2.610000</v>
      </c>
      <c r="H12" s="16">
        <f ca="1">ROUND(INDIRECT(ADDRESS(ROW()+(0), COLUMN()+(-3), 1))*INDIRECT(ADDRESS(ROW()+(0), COLUMN()+(-1), 1)), 2)</f>
        <v>4.700000</v>
      </c>
    </row>
    <row r="13" spans="1:8" ht="45.00" thickBot="1" customHeight="1">
      <c r="A13" s="13" t="s">
        <v>23</v>
      </c>
      <c r="B13" s="13"/>
      <c r="C13" s="13"/>
      <c r="D13" s="13" t="s">
        <v>24</v>
      </c>
      <c r="E13" s="14">
        <v>1.050000</v>
      </c>
      <c r="F13" s="15" t="s">
        <v>25</v>
      </c>
      <c r="G13" s="16">
        <v>8.060000</v>
      </c>
      <c r="H13" s="16">
        <f ca="1">ROUND(INDIRECT(ADDRESS(ROW()+(0), COLUMN()+(-3), 1))*INDIRECT(ADDRESS(ROW()+(0), COLUMN()+(-1), 1)), 2)</f>
        <v>8.460000</v>
      </c>
    </row>
    <row r="14" spans="1:8" ht="13.50" thickBot="1" customHeight="1">
      <c r="A14" s="13" t="s">
        <v>26</v>
      </c>
      <c r="B14" s="13"/>
      <c r="C14" s="13"/>
      <c r="D14" s="13" t="s">
        <v>27</v>
      </c>
      <c r="E14" s="14">
        <v>0.440000</v>
      </c>
      <c r="F14" s="15" t="s">
        <v>28</v>
      </c>
      <c r="G14" s="16">
        <v>0.300000</v>
      </c>
      <c r="H14" s="16">
        <f ca="1">ROUND(INDIRECT(ADDRESS(ROW()+(0), COLUMN()+(-3), 1))*INDIRECT(ADDRESS(ROW()+(0), COLUMN()+(-1), 1)), 2)</f>
        <v>0.130000</v>
      </c>
    </row>
    <row r="15" spans="1:8" ht="13.50" thickBot="1" customHeight="1">
      <c r="A15" s="13" t="s">
        <v>29</v>
      </c>
      <c r="B15" s="13"/>
      <c r="C15" s="13"/>
      <c r="D15" s="13" t="s">
        <v>30</v>
      </c>
      <c r="E15" s="14">
        <v>2.000000</v>
      </c>
      <c r="F15" s="15" t="s">
        <v>31</v>
      </c>
      <c r="G15" s="16">
        <v>0.840000</v>
      </c>
      <c r="H15" s="16">
        <f ca="1">ROUND(INDIRECT(ADDRESS(ROW()+(0), COLUMN()+(-3), 1))*INDIRECT(ADDRESS(ROW()+(0), COLUMN()+(-1), 1)), 2)</f>
        <v>1.680000</v>
      </c>
    </row>
    <row r="16" spans="1:8" ht="45.00" thickBot="1" customHeight="1">
      <c r="A16" s="13" t="s">
        <v>32</v>
      </c>
      <c r="B16" s="13"/>
      <c r="C16" s="13"/>
      <c r="D16" s="13" t="s">
        <v>33</v>
      </c>
      <c r="E16" s="14">
        <v>1.050000</v>
      </c>
      <c r="F16" s="15" t="s">
        <v>34</v>
      </c>
      <c r="G16" s="16">
        <v>3.290000</v>
      </c>
      <c r="H16" s="16">
        <f ca="1">ROUND(INDIRECT(ADDRESS(ROW()+(0), COLUMN()+(-3), 1))*INDIRECT(ADDRESS(ROW()+(0), COLUMN()+(-1), 1)), 2)</f>
        <v>3.450000</v>
      </c>
    </row>
    <row r="17" spans="1:8" ht="13.50" thickBot="1" customHeight="1">
      <c r="A17" s="13" t="s">
        <v>35</v>
      </c>
      <c r="B17" s="13"/>
      <c r="C17" s="13"/>
      <c r="D17" s="13" t="s">
        <v>36</v>
      </c>
      <c r="E17" s="14">
        <v>16.000000</v>
      </c>
      <c r="F17" s="15" t="s">
        <v>37</v>
      </c>
      <c r="G17" s="16">
        <v>0.010000</v>
      </c>
      <c r="H17" s="16">
        <f ca="1">ROUND(INDIRECT(ADDRESS(ROW()+(0), COLUMN()+(-3), 1))*INDIRECT(ADDRESS(ROW()+(0), COLUMN()+(-1), 1)), 2)</f>
        <v>0.160000</v>
      </c>
    </row>
    <row r="18" spans="1:8" ht="24.00" thickBot="1" customHeight="1">
      <c r="A18" s="13" t="s">
        <v>38</v>
      </c>
      <c r="B18" s="13"/>
      <c r="C18" s="13"/>
      <c r="D18" s="13" t="s">
        <v>39</v>
      </c>
      <c r="E18" s="14">
        <v>0.350000</v>
      </c>
      <c r="F18" s="15" t="s">
        <v>40</v>
      </c>
      <c r="G18" s="16">
        <v>0.730000</v>
      </c>
      <c r="H18" s="16">
        <f ca="1">ROUND(INDIRECT(ADDRESS(ROW()+(0), COLUMN()+(-3), 1))*INDIRECT(ADDRESS(ROW()+(0), COLUMN()+(-1), 1)), 2)</f>
        <v>0.260000</v>
      </c>
    </row>
    <row r="19" spans="1:8" ht="24.00" thickBot="1" customHeight="1">
      <c r="A19" s="13" t="s">
        <v>41</v>
      </c>
      <c r="B19" s="13"/>
      <c r="C19" s="13"/>
      <c r="D19" s="13" t="s">
        <v>42</v>
      </c>
      <c r="E19" s="14">
        <v>1.400000</v>
      </c>
      <c r="F19" s="15" t="s">
        <v>43</v>
      </c>
      <c r="G19" s="16">
        <v>0.060000</v>
      </c>
      <c r="H19" s="16">
        <f ca="1">ROUND(INDIRECT(ADDRESS(ROW()+(0), COLUMN()+(-3), 1))*INDIRECT(ADDRESS(ROW()+(0), COLUMN()+(-1), 1)), 2)</f>
        <v>0.080000</v>
      </c>
    </row>
    <row r="20" spans="1:8" ht="24.00" thickBot="1" customHeight="1">
      <c r="A20" s="13" t="s">
        <v>44</v>
      </c>
      <c r="B20" s="13"/>
      <c r="C20" s="13"/>
      <c r="D20" s="13" t="s">
        <v>45</v>
      </c>
      <c r="E20" s="14">
        <v>0.121000</v>
      </c>
      <c r="F20" s="15" t="s">
        <v>46</v>
      </c>
      <c r="G20" s="16">
        <v>24.910000</v>
      </c>
      <c r="H20" s="16">
        <f ca="1">ROUND(INDIRECT(ADDRESS(ROW()+(0), COLUMN()+(-3), 1))*INDIRECT(ADDRESS(ROW()+(0), COLUMN()+(-1), 1)), 2)</f>
        <v>3.010000</v>
      </c>
    </row>
    <row r="21" spans="1:8" ht="13.50" thickBot="1" customHeight="1">
      <c r="A21" s="13" t="s">
        <v>47</v>
      </c>
      <c r="B21" s="13"/>
      <c r="C21" s="13"/>
      <c r="D21" s="13" t="s">
        <v>48</v>
      </c>
      <c r="E21" s="14">
        <v>0.076000</v>
      </c>
      <c r="F21" s="15" t="s">
        <v>49</v>
      </c>
      <c r="G21" s="16">
        <v>21.400000</v>
      </c>
      <c r="H21" s="16">
        <f ca="1">ROUND(INDIRECT(ADDRESS(ROW()+(0), COLUMN()+(-3), 1))*INDIRECT(ADDRESS(ROW()+(0), COLUMN()+(-1), 1)), 2)</f>
        <v>1.630000</v>
      </c>
    </row>
    <row r="22" spans="1:8" ht="13.50" thickBot="1" customHeight="1">
      <c r="A22" s="13" t="s">
        <v>50</v>
      </c>
      <c r="B22" s="13"/>
      <c r="C22" s="13"/>
      <c r="D22" s="13" t="s">
        <v>51</v>
      </c>
      <c r="E22" s="14">
        <v>0.364000</v>
      </c>
      <c r="F22" s="15" t="s">
        <v>52</v>
      </c>
      <c r="G22" s="16">
        <v>24.910000</v>
      </c>
      <c r="H22" s="16">
        <f ca="1">ROUND(INDIRECT(ADDRESS(ROW()+(0), COLUMN()+(-3), 1))*INDIRECT(ADDRESS(ROW()+(0), COLUMN()+(-1), 1)), 2)</f>
        <v>9.070000</v>
      </c>
    </row>
    <row r="23" spans="1:8" ht="13.50" thickBot="1" customHeight="1">
      <c r="A23" s="13" t="s">
        <v>53</v>
      </c>
      <c r="B23" s="13"/>
      <c r="C23" s="13"/>
      <c r="D23" s="17" t="s">
        <v>54</v>
      </c>
      <c r="E23" s="18">
        <v>0.227000</v>
      </c>
      <c r="F23" s="19" t="s">
        <v>55</v>
      </c>
      <c r="G23" s="20">
        <v>21.400000</v>
      </c>
      <c r="H23" s="20">
        <f ca="1">ROUND(INDIRECT(ADDRESS(ROW()+(0), COLUMN()+(-3), 1))*INDIRECT(ADDRESS(ROW()+(0), COLUMN()+(-1), 1)), 2)</f>
        <v>4.860000</v>
      </c>
    </row>
    <row r="24" spans="1:8" ht="13.50" thickBot="1" customHeight="1">
      <c r="A24" s="17"/>
      <c r="B24" s="17"/>
      <c r="C24" s="17"/>
      <c r="D24" s="4" t="s">
        <v>56</v>
      </c>
      <c r="E24" s="21">
        <v>2.000000</v>
      </c>
      <c r="F24" s="22" t="s">
        <v>57</v>
      </c>
      <c r="G24"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38.820000</v>
      </c>
      <c r="H24" s="23">
        <f ca="1">ROUND(INDIRECT(ADDRESS(ROW()+(0), COLUMN()+(-3), 1))*INDIRECT(ADDRESS(ROW()+(0), COLUMN()+(-1), 1))/100, 2)</f>
        <v>0.780000</v>
      </c>
    </row>
    <row r="25" spans="1:8" ht="13.50" thickBot="1" customHeight="1">
      <c r="A25" s="24" t="s">
        <v>58</v>
      </c>
      <c r="B25" s="24"/>
      <c r="C25" s="24"/>
      <c r="D25" s="25"/>
      <c r="E25" s="25"/>
      <c r="F25" s="26"/>
      <c r="G25" s="24" t="s">
        <v>59</v>
      </c>
      <c r="H25"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39.600000</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620079" right="0.472441" top="0.472441" bottom="0.472441" header="0.0" footer="0.0"/>
  <pageSetup paperSize="9" orientation="portrait"/>
  <rowBreaks count="0" manualBreakCount="0">
    </rowBreaks>
</worksheet>
</file>