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<sst xmlns="http://schemas.openxmlformats.org/spreadsheetml/2006/main" count="69" uniqueCount="69">
  <si>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</si>
  <si>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</si>
  <si>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</si>
  <si>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</si>
  <si>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W634.es, de cloison spéciale (20+60+15 + 48+15+15)/600 LM - (CT 60 + 48) (1 massive (DFH2)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</si>
  <si>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</si>
  <si>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</si>
  <si>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</si>
  <si>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</si>
  <si>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</si>
  <si>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</si>
  <si>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</si>
  <si>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autoadhésive en mousse de polyuréthane à cellules fermées "KNAUF", de 3,2 mm d'épaisseur et 50 mm de largeur, résistance thermique 0,10 m²K/W, conductivité thermique 0,032 W/(mK).</t>
  </si>
  <si>
    <t xml:space="preserve">m</t>
  </si>
  <si>
    <t xml:space="preserve">mt12sak030a</t>
  </si>
  <si>
    <t xml:space="preserve">Rail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</si>
  <si>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</si>
  <si>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</si>
  <si>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</si>
  <si>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</si>
  <si>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</si>
  <si>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</si>
  <si>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</si>
  <si>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</si>
  <si>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</si>
  <si>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</si>
  <si>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</si>
  <si>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</si>
  <si>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</si>
  <si>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mt12ppk010j</t>
  </si>
  <si>
    <t xml:space="preserve">Plaque de plâtre DF / NF EN 520 - 1200 / longueur / 15 / bord aminci,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</si>
  <si>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</si>
  <si>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</si>
  <si>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</si>
  <si>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</si>
  <si>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</si>
  <si>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autoadhésive en mousse de polyuréthane à cellules fermées "KNAUF", de 3,2 mm d'épaisseur et 30 mm de largeur, résistance thermique 0,10 m²K/W, conductivité thermique 0,032 W/(mK).</t>
  </si>
  <si>
    <t xml:space="preserve">m</t>
  </si>
  <si>
    <t xml:space="preserve">mt12pfk020c</t>
  </si>
  <si>
    <t xml:space="preserve">Rail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</si>
  <si>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</si>
  <si>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</si>
  <si>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</si>
  <si>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</si>
  <si>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</si>
  <si>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</si>
  <si>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</si>
  <si>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</si>
  <si>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</si>
  <si>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</si>
  <si>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</si>
  <si>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</si>
  <si>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</si>
  <si>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</si>
  <si>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</si>
  <si>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</si>
  <si>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</si>
  <si>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</si>
  <si>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</si>
  <si>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</si>
  <si>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</si>
  <si>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</si>
  <si>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</si>
  <si>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</si>
  <si>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</si>
  <si>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</si>
  <si>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</si>
  <si>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6,32€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</si>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</sst>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5.68" customWidth="1"/>
    <col min="6" max="6" width="8.60" customWidth="1"/>
    <col min="7" max="7" width="0.87" customWidth="1"/>
    <col min="8" max="8" width="4.95" customWidth="1"/>
    <col min="9" max="9" width="10.05" customWidth="1"/>
    <col min="10" max="10" width="5.9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0.310000</v>
      </c>
      <c r="J8" s="16"/>
      <c r="K8" s="16">
        <f ca="1">ROUND(INDIRECT(ADDRESS(ROW()+(0), COLUMN()+(-5), 1))*INDIRECT(ADDRESS(ROW()+(0), COLUMN()+(-2), 1)), 2)</f>
        <v>0.370000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12.040000</v>
      </c>
      <c r="J9" s="20"/>
      <c r="K9" s="20">
        <f ca="1">ROUND(INDIRECT(ADDRESS(ROW()+(0), COLUMN()+(-5), 1))*INDIRECT(ADDRESS(ROW()+(0), COLUMN()+(-2), 1)), 2)</f>
        <v>8.430000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0.060000</v>
      </c>
      <c r="J10" s="20"/>
      <c r="K10" s="20">
        <f ca="1">ROUND(INDIRECT(ADDRESS(ROW()+(0), COLUMN()+(-5), 1))*INDIRECT(ADDRESS(ROW()+(0), COLUMN()+(-2), 1)), 2)</f>
        <v>0.190000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15.270000</v>
      </c>
      <c r="J11" s="20"/>
      <c r="K11" s="20">
        <f ca="1">ROUND(INDIRECT(ADDRESS(ROW()+(0), COLUMN()+(-5), 1))*INDIRECT(ADDRESS(ROW()+(0), COLUMN()+(-2), 1)), 2)</f>
        <v>30.540000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12.250000</v>
      </c>
      <c r="J12" s="20"/>
      <c r="K12" s="20">
        <f ca="1">ROUND(INDIRECT(ADDRESS(ROW()+(0), COLUMN()+(-5), 1))*INDIRECT(ADDRESS(ROW()+(0), COLUMN()+(-2), 1)), 2)</f>
        <v>12.250000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2.790000</v>
      </c>
      <c r="J13" s="20"/>
      <c r="K13" s="20">
        <f ca="1">ROUND(INDIRECT(ADDRESS(ROW()+(0), COLUMN()+(-5), 1))*INDIRECT(ADDRESS(ROW()+(0), COLUMN()+(-2), 1)), 2)</f>
        <v>5.860000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9.950000</v>
      </c>
      <c r="J14" s="20"/>
      <c r="K14" s="20">
        <f ca="1">ROUND(INDIRECT(ADDRESS(ROW()+(0), COLUMN()+(-5), 1))*INDIRECT(ADDRESS(ROW()+(0), COLUMN()+(-2), 1)), 2)</f>
        <v>29.850000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0.010000</v>
      </c>
      <c r="J15" s="20"/>
      <c r="K15" s="20">
        <f ca="1">ROUND(INDIRECT(ADDRESS(ROW()+(0), COLUMN()+(-5), 1))*INDIRECT(ADDRESS(ROW()+(0), COLUMN()+(-2), 1)), 2)</f>
        <v>0.150000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0.190000</v>
      </c>
      <c r="J16" s="20"/>
      <c r="K16" s="20">
        <f ca="1">ROUND(INDIRECT(ADDRESS(ROW()+(0), COLUMN()+(-5), 1))*INDIRECT(ADDRESS(ROW()+(0), COLUMN()+(-2), 1)), 2)</f>
        <v>0.230000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1.190000</v>
      </c>
      <c r="J17" s="20"/>
      <c r="K17" s="20">
        <f ca="1">ROUND(INDIRECT(ADDRESS(ROW()+(0), COLUMN()+(-5), 1))*INDIRECT(ADDRESS(ROW()+(0), COLUMN()+(-2), 1)), 2)</f>
        <v>0.830000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1.600000</v>
      </c>
      <c r="J18" s="20"/>
      <c r="K18" s="20">
        <f ca="1">ROUND(INDIRECT(ADDRESS(ROW()+(0), COLUMN()+(-5), 1))*INDIRECT(ADDRESS(ROW()+(0), COLUMN()+(-2), 1)), 2)</f>
        <v>3.200000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0.010000</v>
      </c>
      <c r="J19" s="20"/>
      <c r="K19" s="20">
        <f ca="1">ROUND(INDIRECT(ADDRESS(ROW()+(0), COLUMN()+(-5), 1))*INDIRECT(ADDRESS(ROW()+(0), COLUMN()+(-2), 1)), 2)</f>
        <v>0.080000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0.020000</v>
      </c>
      <c r="J20" s="20"/>
      <c r="K20" s="20">
        <f ca="1">ROUND(INDIRECT(ADDRESS(ROW()+(0), COLUMN()+(-5), 1))*INDIRECT(ADDRESS(ROW()+(0), COLUMN()+(-2), 1)), 2)</f>
        <v>0.300000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0.020000</v>
      </c>
      <c r="J21" s="20"/>
      <c r="K21" s="20">
        <f ca="1">ROUND(INDIRECT(ADDRESS(ROW()+(0), COLUMN()+(-5), 1))*INDIRECT(ADDRESS(ROW()+(0), COLUMN()+(-2), 1)), 2)</f>
        <v>0.300000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1.450000</v>
      </c>
      <c r="J22" s="20"/>
      <c r="K22" s="20">
        <f ca="1">ROUND(INDIRECT(ADDRESS(ROW()+(0), COLUMN()+(-5), 1))*INDIRECT(ADDRESS(ROW()+(0), COLUMN()+(-2), 1)), 2)</f>
        <v>2.030000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0.040000</v>
      </c>
      <c r="J23" s="20"/>
      <c r="K23" s="20">
        <f ca="1">ROUND(INDIRECT(ADDRESS(ROW()+(0), COLUMN()+(-5), 1))*INDIRECT(ADDRESS(ROW()+(0), COLUMN()+(-2), 1)), 2)</f>
        <v>0.060000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0.632000</v>
      </c>
      <c r="G24" s="19" t="s">
        <v>61</v>
      </c>
      <c r="H24" s="19"/>
      <c r="I24" s="20">
        <v>24.910000</v>
      </c>
      <c r="J24" s="20"/>
      <c r="K24" s="20">
        <f ca="1">ROUND(INDIRECT(ADDRESS(ROW()+(0), COLUMN()+(-5), 1))*INDIRECT(ADDRESS(ROW()+(0), COLUMN()+(-2), 1)), 2)</f>
        <v>15.740000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0.632000</v>
      </c>
      <c r="G25" s="23" t="s">
        <v>64</v>
      </c>
      <c r="H25" s="23"/>
      <c r="I25" s="24">
        <v>21.400000</v>
      </c>
      <c r="J25" s="24"/>
      <c r="K25" s="24">
        <f ca="1">ROUND(INDIRECT(ADDRESS(ROW()+(0), COLUMN()+(-5), 1))*INDIRECT(ADDRESS(ROW()+(0), COLUMN()+(-2), 1)), 2)</f>
        <v>13.520000</v>
      </c>
    </row>
    <row r="26" spans="1:11" ht="12.00" thickBot="1" customHeight="1">
      <c r="A26" s="21"/>
      <c r="B26" s="25" t="s">
        <v>65</v>
      </c>
      <c r="C26" s="25"/>
      <c r="D26" s="25"/>
      <c r="E26" s="25"/>
      <c r="F26" s="26">
        <v>2.000000</v>
      </c>
      <c r="G26" s="27" t="s">
        <v>66</v>
      </c>
      <c r="H26" s="27"/>
      <c r="I2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123.930000</v>
      </c>
      <c r="J26" s="28"/>
      <c r="K26" s="28">
        <f ca="1">ROUND(INDIRECT(ADDRESS(ROW()+(0), COLUMN()+(-5), 1))*INDIRECT(ADDRESS(ROW()+(0), COLUMN()+(-2), 1))/100, 2)</f>
        <v>2.480000</v>
      </c>
    </row>
    <row r="27" spans="1:11" ht="12.00" thickBot="1" customHeight="1">
      <c r="A27" s="6" t="s">
        <v>67</v>
      </c>
      <c r="B27" s="7"/>
      <c r="C27" s="7"/>
      <c r="D27" s="7"/>
      <c r="E27" s="7"/>
      <c r="F27" s="7"/>
      <c r="G27" s="29"/>
      <c r="H27" s="29"/>
      <c r="I27" s="6" t="s">
        <v>68</v>
      </c>
      <c r="J27" s="6"/>
      <c r="K2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126.410000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