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<sst xmlns="http://schemas.openxmlformats.org/spreadsheetml/2006/main" count="38" uniqueCount="38">
  <si>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</si>
  <si>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EUL010</t>
  </si>
  <si>
    <t xml:space="preserve">m²</t>
  </si>
  <si>
    <t xml:space="preserve">Toiture inclinée en tôle d'acier.</t>
  </si>
  <si>
    <r>
      <rPr>
        <sz val="7.80"/>
        <color rgb="FF000000"/>
        <rFont val="Arial"/>
        <family val="2"/>
      </rPr>
      <t xml:space="preserve">Toiture inclinée de </t>
    </r>
    <r>
      <rPr>
        <b/>
        <sz val="7.80"/>
        <color rgb="FF000000"/>
        <rFont val="Arial"/>
        <family val="2"/>
      </rPr>
      <t xml:space="preserve">panneau sandwich laquage+isolant+galvanisation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</si>
  <si>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</si>
  <si>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</si>
  <si>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</si>
  <si>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</si>
  <si>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</si>
  <si>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</si>
  <si>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mt13dcg010a</t>
  </si>
  <si>
    <t xml:space="preserve">Panneau sandwich (laqué+isolant+galvanisé), épaisseur totale 30 mm.</t>
  </si>
  <si>
    <t xml:space="preserve">m²</t>
  </si>
  <si>
    <t xml:space="preserve">mt13ccg020h</t>
  </si>
  <si>
    <t xml:space="preserve">Arrêt latéral en acier galvanisé, épaisseur 0,8 mm, développement 250 mm.</t>
  </si>
  <si>
    <t xml:space="preserve">m²</t>
  </si>
  <si>
    <t xml:space="preserve">mt13ccg020k</t>
  </si>
  <si>
    <t xml:space="preserve">Arrêt latéral en acier galvanisé, épaisseur 0,8 mm, développement 500 mm.</t>
  </si>
  <si>
    <t xml:space="preserve">m²</t>
  </si>
  <si>
    <t xml:space="preserve">mt13ccg020l</t>
  </si>
  <si>
    <t xml:space="preserve">Arrêt latéral en acier galvanisé, épaisseur 0,8 mm, développement 750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</si>
  <si>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</si>
  <si>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</si>
  <si>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</si>
  <si>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</si>
  <si>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mo050</t>
  </si>
  <si>
    <t xml:space="preserve">Compagnon professionnel III/CP2 monteur de parois industrielles.</t>
  </si>
  <si>
    <t xml:space="preserve">h</t>
  </si>
  <si>
    <t xml:space="preserve">mo096</t>
  </si>
  <si>
    <t xml:space="preserve">Ouvrier professionnel II/OP monteur de parois industrielles.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</si>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</sst>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31" customWidth="1"/>
    <col min="4" max="4" width="63.82" customWidth="1"/>
    <col min="5" max="5" width="8.89" customWidth="1"/>
    <col min="6" max="6" width="6.12" customWidth="1"/>
    <col min="7" max="7" width="16.32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25.900000</v>
      </c>
      <c r="H8" s="16">
        <f ca="1">ROUND(INDIRECT(ADDRESS(ROW()+(0), COLUMN()+(-3), 1))*INDIRECT(ADDRESS(ROW()+(0), COLUMN()+(-1), 1)), 2)</f>
        <v>28.490000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0.300000</v>
      </c>
      <c r="F9" s="19" t="s">
        <v>16</v>
      </c>
      <c r="G9" s="20">
        <v>3.780000</v>
      </c>
      <c r="H9" s="20">
        <f ca="1">ROUND(INDIRECT(ADDRESS(ROW()+(0), COLUMN()+(-3),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5.200000</v>
      </c>
      <c r="H10" s="20">
        <f ca="1">ROUND(INDIRECT(ADDRESS(ROW()+(0), COLUMN()+(-3), 1))*INDIRECT(ADDRESS(ROW()+(0), COLUMN()+(-1), 1)), 2)</f>
        <v>1.040000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0.150000</v>
      </c>
      <c r="F11" s="19" t="s">
        <v>22</v>
      </c>
      <c r="G11" s="20">
        <v>7.090000</v>
      </c>
      <c r="H11" s="20">
        <f ca="1">ROUND(INDIRECT(ADDRESS(ROW()+(0), COLUMN()+(-3), 1))*INDIRECT(ADDRESS(ROW()+(0), COLUMN()+(-1), 1)), 2)</f>
        <v>1.060000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3.000000</v>
      </c>
      <c r="F12" s="19" t="s">
        <v>25</v>
      </c>
      <c r="G12" s="20">
        <v>0.500000</v>
      </c>
      <c r="H12" s="20">
        <f ca="1">ROUND(INDIRECT(ADDRESS(ROW()+(0), COLUMN()+(-3),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0.229000</v>
      </c>
      <c r="F13" s="19" t="s">
        <v>28</v>
      </c>
      <c r="G13" s="20">
        <v>25.110000</v>
      </c>
      <c r="H13" s="20">
        <f ca="1">ROUND(INDIRECT(ADDRESS(ROW()+(0), COLUMN()+(-3), 1))*INDIRECT(ADDRESS(ROW()+(0), COLUMN()+(-1), 1)), 2)</f>
        <v>5.750000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0.229000</v>
      </c>
      <c r="F14" s="23" t="s">
        <v>31</v>
      </c>
      <c r="G14" s="24">
        <v>21.570000</v>
      </c>
      <c r="H14" s="24">
        <f ca="1">ROUND(INDIRECT(ADDRESS(ROW()+(0), COLUMN()+(-3), 1))*INDIRECT(ADDRESS(ROW()+(0), COLUMN()+(-1), 1)), 2)</f>
        <v>4.940000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43.910000</v>
      </c>
      <c r="H15" s="16">
        <f ca="1">ROUND(INDIRECT(ADDRESS(ROW()+(0), COLUMN()+(-3), 1))*INDIRECT(ADDRESS(ROW()+(0), COLUMN()+(-1), 1))/100, 2)</f>
        <v>0.880000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44.790000</v>
      </c>
      <c r="H16" s="24">
        <f ca="1">ROUND(INDIRECT(ADDRESS(ROW()+(0), COLUMN()+(-3), 1))*INDIRECT(ADDRESS(ROW()+(0), COLUMN()+(-1), 1))/100, 2)</f>
        <v>1.340000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46.130000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