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<sst xmlns="http://schemas.openxmlformats.org/spreadsheetml/2006/main" count="26" uniqueCount="26">
  <si>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</si>
  <si>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EMK010</t>
  </si>
  <si>
    <t xml:space="preserve">m²</t>
  </si>
  <si>
    <t xml:space="preserve">Volet roulant à lames.</t>
  </si>
  <si>
    <r>
      <rPr>
        <sz val="7.80"/>
        <color rgb="FF000000"/>
        <rFont val="Arial"/>
        <family val="2"/>
      </rPr>
      <t xml:space="preserve">Volet roulant </t>
    </r>
    <r>
      <rPr>
        <b/>
        <sz val="7.80"/>
        <color rgb="FF000000"/>
        <rFont val="Arial"/>
        <family val="2"/>
      </rPr>
      <t xml:space="preserve">à lames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</si>
  <si>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</si>
  <si>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</si>
  <si>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</si>
  <si>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</si>
  <si>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</si>
  <si>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</si>
  <si>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mt24per010b</t>
  </si>
  <si>
    <t xml:space="preserve">Volet roulant à lames en PVC de 45 mm de hauteur, équipé de tous ses accessoires (axe, poulie, sangle et enrouleur), selon NF EN 13659.</t>
  </si>
  <si>
    <t xml:space="preserve">m²</t>
  </si>
  <si>
    <t xml:space="preserve">mo010</t>
  </si>
  <si>
    <t xml:space="preserve">Compagnon professionnel III/CP2 monteur.</t>
  </si>
  <si>
    <t xml:space="preserve">h</t>
  </si>
  <si>
    <t xml:space="preserve">mo078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</si>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</sst>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62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19.850000</v>
      </c>
      <c r="H8" s="16">
        <f ca="1">ROUND(INDIRECT(ADDRESS(ROW()+(0), COLUMN()+(-3), 1))*INDIRECT(ADDRESS(ROW()+(0), COLUMN()+(-1), 1)), 2)</f>
        <v>21.840000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0.228000</v>
      </c>
      <c r="F9" s="19" t="s">
        <v>16</v>
      </c>
      <c r="G9" s="20">
        <v>25.110000</v>
      </c>
      <c r="H9" s="20">
        <f ca="1">ROUND(INDIRECT(ADDRESS(ROW()+(0), COLUMN()+(-3), 1))*INDIRECT(ADDRESS(ROW()+(0), COLUMN()+(-1), 1)), 2)</f>
        <v>5.730000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0.228000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4.920000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32.490000</v>
      </c>
      <c r="H11" s="16">
        <f ca="1">ROUND(INDIRECT(ADDRESS(ROW()+(0), COLUMN()+(-3), 1))*INDIRECT(ADDRESS(ROW()+(0), COLUMN()+(-1), 1))/100, 2)</f>
        <v>0.650000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33.140000</v>
      </c>
      <c r="H12" s="24">
        <f ca="1">ROUND(INDIRECT(ADDRESS(ROW()+(0), COLUMN()+(-3), 1))*INDIRECT(ADDRESS(ROW()+(0), COLUMN()+(-1), 1))/100, 2)</f>
        <v>0.990000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