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<sst xmlns="http://schemas.openxmlformats.org/spreadsheetml/2006/main" count="26" uniqueCount="26">
  <si>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</si>
  <si>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EMC030</t>
  </si>
  <si>
    <t xml:space="preserve">m</t>
  </si>
  <si>
    <t xml:space="preserve">Panne.</t>
  </si>
  <si>
    <r>
      <rPr>
        <b/>
        <sz val="7.80"/>
        <color rgb="FF000000"/>
        <rFont val="Arial"/>
        <family val="2"/>
      </rPr>
      <t xml:space="preserve">Panne de bois scié de pin de Monterey (Pinus Radiata D. Don) Espagne, de 7x15 cm de section et jusqu'à 5 m de longueur; qualité structurale ME-1, classe résistante C-24, protection du bois de classe de pénétration P3 à P6,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</si>
  <si>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</si>
  <si>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</si>
  <si>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</si>
  <si>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</si>
  <si>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</si>
  <si>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</si>
  <si>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mt07mee020abacb</t>
  </si>
  <si>
    <t xml:space="preserve">Panne de bois scié de pin de Monterey (Pinus Radiata D. Don) Espagne, finition brossée, de 7x15 cm de section et jusqu'à 5 m de longueur, pour applications structurales; qualité structurale ME-1 conformément à UNE 56544, classe résistante C-24 conformément à NF EN 338 et NF EN 1912, protection face aux agents biotiques qui correspondent à la classe de pénétration P3 à P6 (de 4 à 12 mm dans les faces latérales de l'aubier) conformément à NF EN 351-1, travaillée en atelier.</t>
  </si>
  <si>
    <t xml:space="preserve">m</t>
  </si>
  <si>
    <t xml:space="preserve">mo008</t>
  </si>
  <si>
    <t xml:space="preserve">Compagnon professionnel III/CP2 charpentier.</t>
  </si>
  <si>
    <t xml:space="preserve">h</t>
  </si>
  <si>
    <t xml:space="preserve">mo031</t>
  </si>
  <si>
    <t xml:space="preserve">Ouvrier professionnel II/OP charpentier.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</si>
  <si>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</si>
  <si>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</si>
  <si>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</si>
  <si>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</si>
  <si>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</si>
  <si>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0,86 €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</si>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</sst>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6.85" customWidth="1"/>
    <col min="3" max="3" width="21.57" customWidth="1"/>
    <col min="4" max="4" width="26.81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4.250000</v>
      </c>
      <c r="I8" s="16"/>
      <c r="J8" s="16">
        <f ca="1">ROUND(INDIRECT(ADDRESS(ROW()+(0), COLUMN()+(-3), 1))*INDIRECT(ADDRESS(ROW()+(0), COLUMN()+(-2), 1)), 2)</f>
        <v>4.250000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0.048000</v>
      </c>
      <c r="G9" s="19" t="s">
        <v>16</v>
      </c>
      <c r="H9" s="20">
        <v>23.560000</v>
      </c>
      <c r="I9" s="20"/>
      <c r="J9" s="20">
        <f ca="1">ROUND(INDIRECT(ADDRESS(ROW()+(0), COLUMN()+(-3), 1))*INDIRECT(ADDRESS(ROW()+(0), COLUMN()+(-2), 1)), 2)</f>
        <v>1.130000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0.024000</v>
      </c>
      <c r="G10" s="23" t="s">
        <v>19</v>
      </c>
      <c r="H10" s="24">
        <v>20.220000</v>
      </c>
      <c r="I10" s="24"/>
      <c r="J10" s="24">
        <f ca="1">ROUND(INDIRECT(ADDRESS(ROW()+(0), COLUMN()+(-3), 1))*INDIRECT(ADDRESS(ROW()+(0), COLUMN()+(-2), 1)), 2)</f>
        <v>0.490000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5.870000</v>
      </c>
      <c r="I11" s="16"/>
      <c r="J11" s="16">
        <f ca="1">ROUND(INDIRECT(ADDRESS(ROW()+(0), COLUMN()+(-3), 1))*INDIRECT(ADDRESS(ROW()+(0), COLUMN()+(-2), 1))/100, 2)</f>
        <v>0.120000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5.990000</v>
      </c>
      <c r="I12" s="24"/>
      <c r="J12" s="24">
        <f ca="1">ROUND(INDIRECT(ADDRESS(ROW()+(0), COLUMN()+(-3), 1))*INDIRECT(ADDRESS(ROW()+(0), COLUMN()+(-2), 1))/100, 2)</f>
        <v>0.180000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6.170000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