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<sst xmlns="http://schemas.openxmlformats.org/spreadsheetml/2006/main" count="30" uniqueCount="30">
  <si>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</si>
  <si>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EIT080</t>
  </si>
  <si>
    <t xml:space="preserve">m</t>
  </si>
  <si>
    <t xml:space="preserve">Isolation thermique de la base du mur, avec du verre cellulaire.</t>
  </si>
  <si>
    <r>
      <rPr>
        <sz val="8.25"/>
        <color rgb="FF000000"/>
        <rFont val="Arial"/>
        <family val="2"/>
      </rPr>
      <t xml:space="preserve">Isolation thermique de la base du mur, constituée de bande en verre cellulaire, de 80 mm d'épaisseur et 250 mm de largeur, selon NF EN 13167, résistance à la compression &gt;= 1600 kPa, résistance thermique 0,2 m²K/W, conductivité thermique 0,05 W/(mK) et Euroclasse A1 de réaction au feu selon NF EN 13501-1, placée avec du mortier de ciment, industriel, M-5.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</si>
  <si>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</si>
  <si>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</si>
  <si>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</si>
  <si>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</si>
  <si>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</si>
  <si>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</si>
  <si>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mt16pvi040l</t>
  </si>
  <si>
    <t xml:space="preserve">Bande en verre cellulaire, de 80 mm d'épaisseur et 250 mm de largeur, selon NF EN 13167, résistance à la compression &gt;= 1600 kPa, résistance thermique 0,2 m²K/W, conductivité thermique 0,05 W/(mK) et Euroclasse A1 de réaction au feu selon NF EN 13501-1; à placer sur la base des murs.</t>
  </si>
  <si>
    <t xml:space="preserve">m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</si>
  <si>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</si>
  <si>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</si>
  <si>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</si>
  <si>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</si>
  <si>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</si>
  <si>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</si>
  <si>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</si>
  <si>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</si>
  <si>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</si>
  <si>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</si>
  <si>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</si>
  <si>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</si>
  <si>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</si>
  <si>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</si>
  <si>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9,58€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</si>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</sst>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89.21</v>
      </c>
      <c r="G9" s="13">
        <f ca="1">ROUND(INDIRECT(ADDRESS(ROW()+(0), COLUMN()+(-3), 1))*INDIRECT(ADDRESS(ROW()+(0), COLUMN()+(-1), 1)), 2)</f>
        <v>89.21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1.5</v>
      </c>
      <c r="G10" s="17">
        <f ca="1">ROUND(INDIRECT(ADDRESS(ROW()+(0), COLUMN()+(-3), 1))*INDIRECT(ADDRESS(ROW()+(0), COLUMN()+(-1), 1)), 2)</f>
        <v>0.01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0.003</v>
      </c>
      <c r="E11" s="16" t="s">
        <v>19</v>
      </c>
      <c r="F11" s="17">
        <v>53.48</v>
      </c>
      <c r="G11" s="17">
        <f ca="1">ROUND(INDIRECT(ADDRESS(ROW()+(0), COLUMN()+(-3), 1))*INDIRECT(ADDRESS(ROW()+(0), COLUMN()+(-1), 1)), 2)</f>
        <v>0.16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0.13</v>
      </c>
      <c r="E12" s="16" t="s">
        <v>22</v>
      </c>
      <c r="F12" s="17">
        <v>30.2</v>
      </c>
      <c r="G12" s="17">
        <f ca="1">ROUND(INDIRECT(ADDRESS(ROW()+(0), COLUMN()+(-3), 1))*INDIRECT(ADDRESS(ROW()+(0), COLUMN()+(-1), 1)), 2)</f>
        <v>3.93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0.13</v>
      </c>
      <c r="E13" s="20" t="s">
        <v>25</v>
      </c>
      <c r="F13" s="21">
        <v>26.02</v>
      </c>
      <c r="G13" s="21">
        <f ca="1">ROUND(INDIRECT(ADDRESS(ROW()+(0), COLUMN()+(-3), 1))*INDIRECT(ADDRESS(ROW()+(0), COLUMN()+(-1), 1)), 2)</f>
        <v>3.38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96.69</v>
      </c>
      <c r="G14" s="24">
        <f ca="1">ROUND(INDIRECT(ADDRESS(ROW()+(0), COLUMN()+(-3), 1))*INDIRECT(ADDRESS(ROW()+(0), COLUMN()+(-1), 1))/100, 2)</f>
        <v>1.93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98.62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